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MSON\Desktop\CHI PHUONG\"/>
    </mc:Choice>
  </mc:AlternateContent>
  <xr:revisionPtr revIDLastSave="0" documentId="13_ncr:1_{770D4A45-7CBB-4E1F-AE39-ADCA273A9209}" xr6:coauthVersionLast="47" xr6:coauthVersionMax="47" xr10:uidLastSave="{00000000-0000-0000-0000-000000000000}"/>
  <bookViews>
    <workbookView xWindow="-120" yWindow="-120" windowWidth="29040" windowHeight="15720" xr2:uid="{4E8B318E-B21B-4EF0-8796-BA5B6449A6D8}"/>
  </bookViews>
  <sheets>
    <sheet name="94125334" sheetId="1" r:id="rId1"/>
  </sheets>
  <externalReferences>
    <externalReference r:id="rId2"/>
  </externalReferences>
  <definedNames>
    <definedName name="_xlnm._FilterDatabase" localSheetId="0" hidden="1">'94125334'!$A$14:$M$574</definedName>
    <definedName name="_xlnm.Print_Area" localSheetId="0">'94125334'!$A$1:$H$583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72" i="1" l="1"/>
  <c r="H571" i="1"/>
  <c r="F571" i="1"/>
  <c r="H570" i="1"/>
  <c r="F570" i="1"/>
  <c r="H569" i="1"/>
  <c r="F569" i="1"/>
  <c r="H568" i="1"/>
  <c r="F568" i="1"/>
  <c r="H567" i="1"/>
  <c r="F567" i="1"/>
  <c r="H566" i="1"/>
  <c r="F566" i="1"/>
  <c r="H565" i="1"/>
  <c r="F565" i="1"/>
  <c r="H564" i="1"/>
  <c r="F564" i="1"/>
  <c r="H563" i="1"/>
  <c r="F563" i="1"/>
  <c r="H562" i="1"/>
  <c r="F562" i="1"/>
  <c r="H561" i="1"/>
  <c r="F561" i="1"/>
  <c r="H560" i="1"/>
  <c r="F560" i="1"/>
  <c r="H559" i="1"/>
  <c r="F559" i="1"/>
  <c r="H558" i="1"/>
  <c r="F558" i="1"/>
  <c r="H557" i="1"/>
  <c r="F557" i="1"/>
  <c r="H556" i="1"/>
  <c r="F556" i="1"/>
  <c r="H555" i="1"/>
  <c r="F555" i="1"/>
  <c r="H554" i="1"/>
  <c r="F554" i="1"/>
  <c r="H553" i="1"/>
  <c r="F553" i="1"/>
  <c r="H552" i="1"/>
  <c r="F552" i="1"/>
  <c r="H551" i="1"/>
  <c r="F551" i="1"/>
  <c r="H550" i="1"/>
  <c r="F550" i="1"/>
  <c r="H549" i="1"/>
  <c r="F549" i="1"/>
  <c r="H548" i="1"/>
  <c r="F548" i="1"/>
  <c r="H547" i="1"/>
  <c r="F547" i="1"/>
  <c r="H546" i="1"/>
  <c r="F546" i="1"/>
  <c r="H545" i="1"/>
  <c r="F545" i="1"/>
  <c r="H544" i="1"/>
  <c r="F544" i="1"/>
  <c r="H543" i="1"/>
  <c r="F543" i="1"/>
  <c r="H542" i="1"/>
  <c r="F542" i="1"/>
  <c r="H541" i="1"/>
  <c r="F541" i="1"/>
  <c r="H540" i="1"/>
  <c r="F540" i="1"/>
  <c r="H539" i="1"/>
  <c r="F539" i="1"/>
  <c r="H538" i="1"/>
  <c r="F538" i="1"/>
  <c r="H537" i="1"/>
  <c r="F537" i="1"/>
  <c r="H536" i="1"/>
  <c r="F536" i="1"/>
  <c r="H535" i="1"/>
  <c r="F535" i="1"/>
  <c r="H534" i="1"/>
  <c r="F534" i="1"/>
  <c r="H533" i="1"/>
  <c r="F533" i="1"/>
  <c r="H532" i="1"/>
  <c r="F532" i="1"/>
  <c r="H531" i="1"/>
  <c r="F531" i="1"/>
  <c r="H530" i="1"/>
  <c r="F530" i="1"/>
  <c r="H529" i="1"/>
  <c r="F529" i="1"/>
  <c r="H528" i="1"/>
  <c r="F528" i="1"/>
  <c r="H527" i="1"/>
  <c r="F527" i="1"/>
  <c r="H526" i="1"/>
  <c r="F526" i="1"/>
  <c r="H525" i="1"/>
  <c r="F525" i="1"/>
  <c r="H524" i="1"/>
  <c r="F524" i="1"/>
  <c r="H523" i="1"/>
  <c r="F523" i="1"/>
  <c r="H522" i="1"/>
  <c r="F522" i="1"/>
  <c r="H521" i="1"/>
  <c r="F521" i="1"/>
  <c r="H520" i="1"/>
  <c r="F520" i="1"/>
  <c r="H519" i="1"/>
  <c r="F519" i="1"/>
  <c r="H518" i="1"/>
  <c r="F518" i="1"/>
  <c r="H517" i="1"/>
  <c r="F517" i="1"/>
  <c r="H516" i="1"/>
  <c r="F516" i="1"/>
  <c r="H515" i="1"/>
  <c r="F515" i="1"/>
  <c r="H514" i="1"/>
  <c r="F514" i="1"/>
  <c r="H513" i="1"/>
  <c r="F513" i="1"/>
  <c r="H512" i="1"/>
  <c r="F512" i="1"/>
  <c r="H511" i="1"/>
  <c r="F511" i="1"/>
  <c r="H510" i="1"/>
  <c r="F510" i="1"/>
  <c r="H509" i="1"/>
  <c r="F509" i="1"/>
  <c r="H508" i="1"/>
  <c r="F508" i="1"/>
  <c r="H507" i="1"/>
  <c r="F507" i="1"/>
  <c r="H506" i="1"/>
  <c r="F506" i="1"/>
  <c r="H505" i="1"/>
  <c r="F505" i="1"/>
  <c r="H504" i="1"/>
  <c r="F504" i="1"/>
  <c r="H503" i="1"/>
  <c r="F503" i="1"/>
  <c r="H502" i="1"/>
  <c r="F502" i="1"/>
  <c r="H501" i="1"/>
  <c r="F501" i="1"/>
  <c r="H500" i="1"/>
  <c r="F500" i="1"/>
  <c r="H499" i="1"/>
  <c r="F499" i="1"/>
  <c r="H498" i="1"/>
  <c r="F498" i="1"/>
  <c r="H497" i="1"/>
  <c r="F497" i="1"/>
  <c r="H496" i="1"/>
  <c r="F496" i="1"/>
  <c r="H495" i="1"/>
  <c r="F495" i="1"/>
  <c r="H494" i="1"/>
  <c r="F494" i="1"/>
  <c r="H493" i="1"/>
  <c r="F493" i="1"/>
  <c r="H492" i="1"/>
  <c r="F492" i="1"/>
  <c r="H491" i="1"/>
  <c r="F491" i="1"/>
  <c r="H490" i="1"/>
  <c r="F490" i="1"/>
  <c r="H489" i="1"/>
  <c r="F489" i="1"/>
  <c r="H488" i="1"/>
  <c r="F488" i="1"/>
  <c r="H487" i="1"/>
  <c r="F487" i="1"/>
  <c r="H486" i="1"/>
  <c r="F486" i="1"/>
  <c r="H485" i="1"/>
  <c r="F485" i="1"/>
  <c r="H484" i="1"/>
  <c r="F484" i="1"/>
  <c r="H483" i="1"/>
  <c r="F483" i="1"/>
  <c r="H482" i="1"/>
  <c r="F482" i="1"/>
  <c r="H481" i="1"/>
  <c r="F481" i="1"/>
  <c r="H480" i="1"/>
  <c r="F480" i="1"/>
  <c r="H479" i="1"/>
  <c r="F479" i="1"/>
  <c r="H478" i="1"/>
  <c r="F478" i="1"/>
  <c r="H477" i="1"/>
  <c r="F477" i="1"/>
  <c r="H476" i="1"/>
  <c r="F476" i="1"/>
  <c r="H475" i="1"/>
  <c r="F475" i="1"/>
  <c r="H474" i="1"/>
  <c r="F474" i="1"/>
  <c r="H473" i="1"/>
  <c r="F473" i="1"/>
  <c r="H472" i="1"/>
  <c r="F472" i="1"/>
  <c r="H471" i="1"/>
  <c r="F471" i="1"/>
  <c r="H470" i="1"/>
  <c r="F470" i="1"/>
  <c r="H469" i="1"/>
  <c r="F469" i="1"/>
  <c r="H468" i="1"/>
  <c r="F468" i="1"/>
  <c r="H467" i="1"/>
  <c r="F467" i="1"/>
  <c r="H466" i="1"/>
  <c r="F466" i="1"/>
  <c r="H465" i="1"/>
  <c r="F465" i="1"/>
  <c r="H464" i="1"/>
  <c r="F464" i="1"/>
  <c r="H463" i="1"/>
  <c r="F463" i="1"/>
  <c r="H462" i="1"/>
  <c r="F462" i="1"/>
  <c r="H461" i="1"/>
  <c r="F461" i="1"/>
  <c r="H460" i="1"/>
  <c r="F460" i="1"/>
  <c r="H459" i="1"/>
  <c r="F459" i="1"/>
  <c r="H458" i="1"/>
  <c r="F458" i="1"/>
  <c r="H457" i="1"/>
  <c r="F457" i="1"/>
  <c r="H456" i="1"/>
  <c r="F456" i="1"/>
  <c r="H455" i="1"/>
  <c r="F455" i="1"/>
  <c r="H454" i="1"/>
  <c r="F454" i="1"/>
  <c r="H453" i="1"/>
  <c r="F453" i="1"/>
  <c r="H452" i="1"/>
  <c r="F452" i="1"/>
  <c r="H451" i="1"/>
  <c r="F451" i="1"/>
  <c r="H450" i="1"/>
  <c r="F450" i="1"/>
  <c r="H449" i="1"/>
  <c r="F449" i="1"/>
  <c r="H448" i="1"/>
  <c r="F448" i="1"/>
  <c r="H447" i="1"/>
  <c r="F447" i="1"/>
  <c r="H446" i="1"/>
  <c r="F446" i="1"/>
  <c r="H445" i="1"/>
  <c r="F445" i="1"/>
  <c r="H444" i="1"/>
  <c r="F444" i="1"/>
  <c r="H443" i="1"/>
  <c r="F443" i="1"/>
  <c r="H442" i="1"/>
  <c r="F442" i="1"/>
  <c r="H441" i="1"/>
  <c r="F441" i="1"/>
  <c r="H440" i="1"/>
  <c r="F440" i="1"/>
  <c r="H439" i="1"/>
  <c r="F439" i="1"/>
  <c r="H438" i="1"/>
  <c r="F438" i="1"/>
  <c r="H437" i="1"/>
  <c r="F437" i="1"/>
  <c r="H436" i="1"/>
  <c r="F436" i="1"/>
  <c r="H435" i="1"/>
  <c r="F435" i="1"/>
  <c r="H434" i="1"/>
  <c r="F434" i="1"/>
  <c r="H433" i="1"/>
  <c r="F433" i="1"/>
  <c r="H432" i="1"/>
  <c r="F432" i="1"/>
  <c r="H431" i="1"/>
  <c r="F431" i="1"/>
  <c r="H430" i="1"/>
  <c r="F430" i="1"/>
  <c r="H429" i="1"/>
  <c r="F429" i="1"/>
  <c r="H428" i="1"/>
  <c r="F428" i="1"/>
  <c r="H427" i="1"/>
  <c r="F427" i="1"/>
  <c r="H426" i="1"/>
  <c r="F426" i="1"/>
  <c r="H425" i="1"/>
  <c r="F425" i="1"/>
  <c r="H424" i="1"/>
  <c r="F424" i="1"/>
  <c r="H423" i="1"/>
  <c r="F423" i="1"/>
  <c r="H422" i="1"/>
  <c r="F422" i="1"/>
  <c r="H421" i="1"/>
  <c r="F421" i="1"/>
  <c r="H420" i="1"/>
  <c r="F420" i="1"/>
  <c r="H419" i="1"/>
  <c r="F419" i="1"/>
  <c r="H418" i="1"/>
  <c r="F418" i="1"/>
  <c r="H417" i="1"/>
  <c r="F417" i="1"/>
  <c r="H416" i="1"/>
  <c r="F416" i="1"/>
  <c r="H415" i="1"/>
  <c r="F415" i="1"/>
  <c r="H414" i="1"/>
  <c r="F414" i="1"/>
  <c r="H413" i="1"/>
  <c r="F413" i="1"/>
  <c r="H412" i="1"/>
  <c r="F412" i="1"/>
  <c r="H411" i="1"/>
  <c r="F411" i="1"/>
  <c r="H410" i="1"/>
  <c r="F410" i="1"/>
  <c r="H409" i="1"/>
  <c r="F409" i="1"/>
  <c r="H408" i="1"/>
  <c r="F408" i="1"/>
  <c r="H407" i="1"/>
  <c r="F407" i="1"/>
  <c r="H406" i="1"/>
  <c r="F406" i="1"/>
  <c r="H405" i="1"/>
  <c r="F405" i="1"/>
  <c r="H404" i="1"/>
  <c r="F404" i="1"/>
  <c r="H403" i="1"/>
  <c r="F403" i="1"/>
  <c r="H402" i="1"/>
  <c r="F402" i="1"/>
  <c r="H401" i="1"/>
  <c r="F401" i="1"/>
  <c r="H400" i="1"/>
  <c r="F400" i="1"/>
  <c r="H399" i="1"/>
  <c r="F399" i="1"/>
  <c r="H398" i="1"/>
  <c r="F398" i="1"/>
  <c r="H397" i="1"/>
  <c r="F397" i="1"/>
  <c r="H396" i="1"/>
  <c r="F396" i="1"/>
  <c r="H395" i="1"/>
  <c r="F395" i="1"/>
  <c r="H394" i="1"/>
  <c r="F394" i="1"/>
  <c r="H393" i="1"/>
  <c r="F393" i="1"/>
  <c r="H392" i="1"/>
  <c r="F392" i="1"/>
  <c r="H391" i="1"/>
  <c r="F391" i="1"/>
  <c r="H390" i="1"/>
  <c r="F390" i="1"/>
  <c r="H389" i="1"/>
  <c r="F389" i="1"/>
  <c r="H388" i="1"/>
  <c r="F388" i="1"/>
  <c r="H387" i="1"/>
  <c r="F387" i="1"/>
  <c r="H386" i="1"/>
  <c r="F386" i="1"/>
  <c r="H385" i="1"/>
  <c r="F385" i="1"/>
  <c r="H384" i="1"/>
  <c r="F384" i="1"/>
  <c r="H383" i="1"/>
  <c r="F383" i="1"/>
  <c r="H382" i="1"/>
  <c r="F382" i="1"/>
  <c r="H381" i="1"/>
  <c r="F381" i="1"/>
  <c r="H380" i="1"/>
  <c r="F380" i="1"/>
  <c r="H379" i="1"/>
  <c r="F379" i="1"/>
  <c r="H378" i="1"/>
  <c r="F378" i="1"/>
  <c r="H377" i="1"/>
  <c r="F377" i="1"/>
  <c r="H376" i="1"/>
  <c r="F376" i="1"/>
  <c r="H375" i="1"/>
  <c r="F375" i="1"/>
  <c r="H374" i="1"/>
  <c r="F374" i="1"/>
  <c r="H373" i="1"/>
  <c r="F373" i="1"/>
  <c r="H372" i="1"/>
  <c r="F372" i="1"/>
  <c r="H371" i="1"/>
  <c r="F371" i="1"/>
  <c r="H370" i="1"/>
  <c r="F370" i="1"/>
  <c r="H369" i="1"/>
  <c r="F369" i="1"/>
  <c r="H368" i="1"/>
  <c r="F368" i="1"/>
  <c r="H367" i="1"/>
  <c r="F367" i="1"/>
  <c r="H366" i="1"/>
  <c r="F366" i="1"/>
  <c r="H365" i="1"/>
  <c r="F365" i="1"/>
  <c r="H364" i="1"/>
  <c r="F364" i="1"/>
  <c r="H363" i="1"/>
  <c r="F363" i="1"/>
  <c r="H362" i="1"/>
  <c r="F362" i="1"/>
  <c r="H361" i="1"/>
  <c r="F361" i="1"/>
  <c r="H360" i="1"/>
  <c r="F360" i="1"/>
  <c r="H359" i="1"/>
  <c r="F359" i="1"/>
  <c r="H358" i="1"/>
  <c r="F358" i="1"/>
  <c r="H357" i="1"/>
  <c r="F357" i="1"/>
  <c r="H356" i="1"/>
  <c r="F356" i="1"/>
  <c r="H355" i="1"/>
  <c r="F355" i="1"/>
  <c r="H354" i="1"/>
  <c r="F354" i="1"/>
  <c r="H353" i="1"/>
  <c r="F353" i="1"/>
  <c r="H352" i="1"/>
  <c r="F352" i="1"/>
  <c r="H351" i="1"/>
  <c r="F351" i="1"/>
  <c r="H350" i="1"/>
  <c r="F350" i="1"/>
  <c r="H349" i="1"/>
  <c r="F349" i="1"/>
  <c r="H348" i="1"/>
  <c r="F348" i="1"/>
  <c r="H347" i="1"/>
  <c r="F347" i="1"/>
  <c r="H346" i="1"/>
  <c r="F346" i="1"/>
  <c r="H345" i="1"/>
  <c r="F345" i="1"/>
  <c r="H344" i="1"/>
  <c r="F344" i="1"/>
  <c r="H343" i="1"/>
  <c r="F343" i="1"/>
  <c r="H342" i="1"/>
  <c r="F342" i="1"/>
  <c r="H341" i="1"/>
  <c r="F341" i="1"/>
  <c r="H340" i="1"/>
  <c r="F340" i="1"/>
  <c r="H339" i="1"/>
  <c r="F339" i="1"/>
  <c r="H338" i="1"/>
  <c r="F338" i="1"/>
  <c r="H337" i="1"/>
  <c r="F337" i="1"/>
  <c r="H336" i="1"/>
  <c r="F336" i="1"/>
  <c r="H335" i="1"/>
  <c r="F335" i="1"/>
  <c r="H334" i="1"/>
  <c r="F334" i="1"/>
  <c r="H333" i="1"/>
  <c r="F333" i="1"/>
  <c r="H332" i="1"/>
  <c r="F332" i="1"/>
  <c r="H331" i="1"/>
  <c r="F331" i="1"/>
  <c r="H330" i="1"/>
  <c r="F330" i="1"/>
  <c r="H329" i="1"/>
  <c r="F329" i="1"/>
  <c r="H328" i="1"/>
  <c r="F328" i="1"/>
  <c r="H327" i="1"/>
  <c r="F327" i="1"/>
  <c r="H326" i="1"/>
  <c r="F326" i="1"/>
  <c r="H325" i="1"/>
  <c r="F325" i="1"/>
  <c r="H324" i="1"/>
  <c r="F324" i="1"/>
  <c r="H323" i="1"/>
  <c r="F323" i="1"/>
  <c r="H322" i="1"/>
  <c r="F322" i="1"/>
  <c r="H321" i="1"/>
  <c r="F321" i="1"/>
  <c r="H320" i="1"/>
  <c r="F320" i="1"/>
  <c r="H319" i="1"/>
  <c r="F319" i="1"/>
  <c r="H318" i="1"/>
  <c r="F318" i="1"/>
  <c r="H317" i="1"/>
  <c r="F317" i="1"/>
  <c r="H316" i="1"/>
  <c r="F316" i="1"/>
  <c r="H315" i="1"/>
  <c r="F315" i="1"/>
  <c r="H314" i="1"/>
  <c r="F314" i="1"/>
  <c r="H313" i="1"/>
  <c r="F313" i="1"/>
  <c r="H312" i="1"/>
  <c r="F312" i="1"/>
  <c r="H311" i="1"/>
  <c r="F311" i="1"/>
  <c r="H310" i="1"/>
  <c r="F310" i="1"/>
  <c r="H309" i="1"/>
  <c r="F309" i="1"/>
  <c r="H308" i="1"/>
  <c r="F308" i="1"/>
  <c r="H307" i="1"/>
  <c r="F307" i="1"/>
  <c r="H306" i="1"/>
  <c r="F306" i="1"/>
  <c r="H305" i="1"/>
  <c r="F305" i="1"/>
  <c r="H304" i="1"/>
  <c r="F304" i="1"/>
  <c r="H303" i="1"/>
  <c r="F303" i="1"/>
  <c r="H302" i="1"/>
  <c r="F302" i="1"/>
  <c r="H301" i="1"/>
  <c r="F301" i="1"/>
  <c r="H300" i="1"/>
  <c r="F300" i="1"/>
  <c r="H299" i="1"/>
  <c r="F299" i="1"/>
  <c r="H298" i="1"/>
  <c r="F298" i="1"/>
  <c r="H297" i="1"/>
  <c r="F297" i="1"/>
  <c r="H296" i="1"/>
  <c r="F296" i="1"/>
  <c r="H295" i="1"/>
  <c r="F295" i="1"/>
  <c r="H294" i="1"/>
  <c r="F294" i="1"/>
  <c r="H293" i="1"/>
  <c r="F293" i="1"/>
  <c r="H292" i="1"/>
  <c r="F292" i="1"/>
  <c r="H291" i="1"/>
  <c r="F291" i="1"/>
  <c r="H290" i="1"/>
  <c r="F290" i="1"/>
  <c r="H289" i="1"/>
  <c r="F289" i="1"/>
  <c r="H288" i="1"/>
  <c r="F288" i="1"/>
  <c r="H287" i="1"/>
  <c r="F287" i="1"/>
  <c r="H286" i="1"/>
  <c r="F286" i="1"/>
  <c r="H285" i="1"/>
  <c r="F285" i="1"/>
  <c r="H284" i="1"/>
  <c r="F284" i="1"/>
  <c r="H283" i="1"/>
  <c r="F283" i="1"/>
  <c r="H282" i="1"/>
  <c r="F282" i="1"/>
  <c r="H281" i="1"/>
  <c r="F281" i="1"/>
  <c r="H280" i="1"/>
  <c r="F280" i="1"/>
  <c r="H279" i="1"/>
  <c r="F279" i="1"/>
  <c r="H278" i="1"/>
  <c r="F278" i="1"/>
  <c r="H277" i="1"/>
  <c r="F277" i="1"/>
  <c r="H276" i="1"/>
  <c r="F276" i="1"/>
  <c r="H275" i="1"/>
  <c r="F275" i="1"/>
  <c r="H274" i="1"/>
  <c r="F274" i="1"/>
  <c r="H273" i="1"/>
  <c r="F273" i="1"/>
  <c r="H272" i="1"/>
  <c r="F272" i="1"/>
  <c r="H271" i="1"/>
  <c r="F271" i="1"/>
  <c r="H270" i="1"/>
  <c r="F270" i="1"/>
  <c r="H269" i="1"/>
  <c r="F269" i="1"/>
  <c r="H268" i="1"/>
  <c r="F268" i="1"/>
  <c r="H267" i="1"/>
  <c r="F267" i="1"/>
  <c r="H266" i="1"/>
  <c r="F266" i="1"/>
  <c r="H265" i="1"/>
  <c r="F265" i="1"/>
  <c r="H264" i="1"/>
  <c r="F264" i="1"/>
  <c r="H263" i="1"/>
  <c r="F263" i="1"/>
  <c r="H262" i="1"/>
  <c r="F262" i="1"/>
  <c r="H261" i="1"/>
  <c r="F261" i="1"/>
  <c r="H260" i="1"/>
  <c r="F260" i="1"/>
  <c r="H259" i="1"/>
  <c r="F259" i="1"/>
  <c r="H258" i="1"/>
  <c r="F258" i="1"/>
  <c r="H257" i="1"/>
  <c r="F257" i="1"/>
  <c r="H256" i="1"/>
  <c r="F256" i="1"/>
  <c r="H255" i="1"/>
  <c r="F255" i="1"/>
  <c r="H254" i="1"/>
  <c r="F254" i="1"/>
  <c r="H253" i="1"/>
  <c r="F253" i="1"/>
  <c r="H252" i="1"/>
  <c r="F252" i="1"/>
  <c r="H251" i="1"/>
  <c r="F251" i="1"/>
  <c r="H250" i="1"/>
  <c r="F250" i="1"/>
  <c r="H249" i="1"/>
  <c r="F249" i="1"/>
  <c r="H248" i="1"/>
  <c r="F248" i="1"/>
  <c r="H247" i="1"/>
  <c r="F247" i="1"/>
  <c r="H246" i="1"/>
  <c r="F246" i="1"/>
  <c r="H245" i="1"/>
  <c r="F245" i="1"/>
  <c r="H244" i="1"/>
  <c r="F244" i="1"/>
  <c r="H243" i="1"/>
  <c r="F243" i="1"/>
  <c r="H242" i="1"/>
  <c r="F242" i="1"/>
  <c r="H241" i="1"/>
  <c r="F241" i="1"/>
  <c r="H240" i="1"/>
  <c r="F240" i="1"/>
  <c r="H239" i="1"/>
  <c r="F239" i="1"/>
  <c r="H238" i="1"/>
  <c r="F238" i="1"/>
  <c r="H237" i="1"/>
  <c r="F237" i="1"/>
  <c r="H236" i="1"/>
  <c r="F236" i="1"/>
  <c r="H235" i="1"/>
  <c r="F235" i="1"/>
  <c r="H234" i="1"/>
  <c r="F234" i="1"/>
  <c r="H233" i="1"/>
  <c r="F233" i="1"/>
  <c r="H232" i="1"/>
  <c r="F232" i="1"/>
  <c r="H231" i="1"/>
  <c r="F231" i="1"/>
  <c r="H230" i="1"/>
  <c r="F230" i="1"/>
  <c r="H229" i="1"/>
  <c r="F229" i="1"/>
  <c r="H228" i="1"/>
  <c r="F228" i="1"/>
  <c r="H227" i="1"/>
  <c r="F227" i="1"/>
  <c r="H226" i="1"/>
  <c r="F226" i="1"/>
  <c r="H225" i="1"/>
  <c r="F225" i="1"/>
  <c r="H224" i="1"/>
  <c r="F224" i="1"/>
  <c r="H223" i="1"/>
  <c r="F223" i="1"/>
  <c r="H222" i="1"/>
  <c r="F222" i="1"/>
  <c r="H221" i="1"/>
  <c r="F221" i="1"/>
  <c r="H220" i="1"/>
  <c r="F220" i="1"/>
  <c r="H219" i="1"/>
  <c r="F219" i="1"/>
  <c r="H218" i="1"/>
  <c r="F218" i="1"/>
  <c r="H217" i="1"/>
  <c r="F217" i="1"/>
  <c r="H216" i="1"/>
  <c r="F216" i="1"/>
  <c r="H215" i="1"/>
  <c r="F215" i="1"/>
  <c r="H214" i="1"/>
  <c r="F214" i="1"/>
  <c r="H213" i="1"/>
  <c r="F213" i="1"/>
  <c r="H212" i="1"/>
  <c r="F212" i="1"/>
  <c r="H211" i="1"/>
  <c r="F211" i="1"/>
  <c r="H210" i="1"/>
  <c r="F210" i="1"/>
  <c r="H209" i="1"/>
  <c r="F209" i="1"/>
  <c r="H208" i="1"/>
  <c r="F208" i="1"/>
  <c r="H207" i="1"/>
  <c r="F207" i="1"/>
  <c r="H206" i="1"/>
  <c r="F206" i="1"/>
  <c r="H205" i="1"/>
  <c r="F205" i="1"/>
  <c r="H204" i="1"/>
  <c r="F204" i="1"/>
  <c r="H203" i="1"/>
  <c r="F203" i="1"/>
  <c r="H202" i="1"/>
  <c r="F202" i="1"/>
  <c r="H201" i="1"/>
  <c r="F201" i="1"/>
  <c r="H200" i="1"/>
  <c r="F200" i="1"/>
  <c r="H199" i="1"/>
  <c r="F199" i="1"/>
  <c r="H198" i="1"/>
  <c r="F198" i="1"/>
  <c r="H197" i="1"/>
  <c r="F197" i="1"/>
  <c r="H196" i="1"/>
  <c r="F196" i="1"/>
  <c r="H195" i="1"/>
  <c r="F195" i="1"/>
  <c r="H194" i="1"/>
  <c r="F194" i="1"/>
  <c r="H193" i="1"/>
  <c r="F193" i="1"/>
  <c r="H192" i="1"/>
  <c r="F192" i="1"/>
  <c r="H191" i="1"/>
  <c r="F191" i="1"/>
  <c r="H190" i="1"/>
  <c r="F190" i="1"/>
  <c r="H189" i="1"/>
  <c r="F189" i="1"/>
  <c r="H188" i="1"/>
  <c r="F188" i="1"/>
  <c r="H187" i="1"/>
  <c r="F187" i="1"/>
  <c r="H186" i="1"/>
  <c r="F186" i="1"/>
  <c r="H185" i="1"/>
  <c r="F185" i="1"/>
  <c r="H184" i="1"/>
  <c r="F184" i="1"/>
  <c r="H183" i="1"/>
  <c r="F183" i="1"/>
  <c r="H182" i="1"/>
  <c r="F182" i="1"/>
  <c r="H181" i="1"/>
  <c r="F181" i="1"/>
  <c r="H180" i="1"/>
  <c r="F180" i="1"/>
  <c r="H179" i="1"/>
  <c r="F179" i="1"/>
  <c r="H178" i="1"/>
  <c r="F178" i="1"/>
  <c r="H177" i="1"/>
  <c r="F177" i="1"/>
  <c r="H176" i="1"/>
  <c r="F176" i="1"/>
  <c r="H175" i="1"/>
  <c r="F175" i="1"/>
  <c r="H174" i="1"/>
  <c r="F174" i="1"/>
  <c r="H173" i="1"/>
  <c r="F173" i="1"/>
  <c r="H172" i="1"/>
  <c r="F172" i="1"/>
  <c r="H171" i="1"/>
  <c r="F171" i="1"/>
  <c r="H170" i="1"/>
  <c r="F170" i="1"/>
  <c r="H169" i="1"/>
  <c r="F169" i="1"/>
  <c r="H168" i="1"/>
  <c r="F168" i="1"/>
  <c r="H167" i="1"/>
  <c r="F167" i="1"/>
  <c r="H166" i="1"/>
  <c r="F166" i="1"/>
  <c r="H165" i="1"/>
  <c r="F165" i="1"/>
  <c r="H164" i="1"/>
  <c r="F164" i="1"/>
  <c r="H163" i="1"/>
  <c r="F163" i="1"/>
  <c r="H162" i="1"/>
  <c r="F162" i="1"/>
  <c r="H161" i="1"/>
  <c r="F161" i="1"/>
  <c r="H160" i="1"/>
  <c r="F160" i="1"/>
  <c r="H159" i="1"/>
  <c r="F159" i="1"/>
  <c r="H158" i="1"/>
  <c r="F158" i="1"/>
  <c r="H157" i="1"/>
  <c r="F157" i="1"/>
  <c r="H156" i="1"/>
  <c r="F156" i="1"/>
  <c r="H155" i="1"/>
  <c r="F155" i="1"/>
  <c r="H154" i="1"/>
  <c r="F154" i="1"/>
  <c r="H153" i="1"/>
  <c r="F153" i="1"/>
  <c r="H152" i="1"/>
  <c r="F152" i="1"/>
  <c r="H151" i="1"/>
  <c r="F151" i="1"/>
  <c r="H150" i="1"/>
  <c r="F150" i="1"/>
  <c r="H149" i="1"/>
  <c r="F149" i="1"/>
  <c r="H148" i="1"/>
  <c r="F148" i="1"/>
  <c r="H147" i="1"/>
  <c r="F147" i="1"/>
  <c r="H146" i="1"/>
  <c r="F146" i="1"/>
  <c r="H145" i="1"/>
  <c r="F145" i="1"/>
  <c r="H144" i="1"/>
  <c r="F144" i="1"/>
  <c r="H143" i="1"/>
  <c r="F143" i="1"/>
  <c r="H142" i="1"/>
  <c r="F142" i="1"/>
  <c r="H141" i="1"/>
  <c r="F141" i="1"/>
  <c r="H140" i="1"/>
  <c r="F140" i="1"/>
  <c r="H139" i="1"/>
  <c r="F139" i="1"/>
  <c r="H138" i="1"/>
  <c r="F138" i="1"/>
  <c r="H137" i="1"/>
  <c r="F137" i="1"/>
  <c r="H136" i="1"/>
  <c r="F136" i="1"/>
  <c r="H135" i="1"/>
  <c r="F135" i="1"/>
  <c r="H134" i="1"/>
  <c r="F134" i="1"/>
  <c r="H133" i="1"/>
  <c r="F133" i="1"/>
  <c r="H132" i="1"/>
  <c r="F132" i="1"/>
  <c r="H131" i="1"/>
  <c r="F131" i="1"/>
  <c r="H130" i="1"/>
  <c r="F130" i="1"/>
  <c r="H129" i="1"/>
  <c r="F129" i="1"/>
  <c r="H128" i="1"/>
  <c r="F128" i="1"/>
  <c r="H127" i="1"/>
  <c r="F127" i="1"/>
  <c r="H126" i="1"/>
  <c r="F126" i="1"/>
  <c r="H125" i="1"/>
  <c r="F125" i="1"/>
  <c r="H124" i="1"/>
  <c r="F124" i="1"/>
  <c r="H123" i="1"/>
  <c r="F123" i="1"/>
  <c r="H122" i="1"/>
  <c r="F122" i="1"/>
  <c r="H121" i="1"/>
  <c r="F121" i="1"/>
  <c r="H120" i="1"/>
  <c r="F120" i="1"/>
  <c r="H119" i="1"/>
  <c r="F119" i="1"/>
  <c r="H118" i="1"/>
  <c r="F118" i="1"/>
  <c r="H117" i="1"/>
  <c r="F117" i="1"/>
  <c r="H116" i="1"/>
  <c r="F116" i="1"/>
  <c r="H115" i="1"/>
  <c r="F115" i="1"/>
  <c r="H114" i="1"/>
  <c r="F114" i="1"/>
  <c r="H113" i="1"/>
  <c r="F113" i="1"/>
  <c r="H112" i="1"/>
  <c r="F112" i="1"/>
  <c r="H111" i="1"/>
  <c r="F111" i="1"/>
  <c r="H110" i="1"/>
  <c r="F110" i="1"/>
  <c r="H109" i="1"/>
  <c r="F109" i="1"/>
  <c r="H108" i="1"/>
  <c r="F108" i="1"/>
  <c r="H107" i="1"/>
  <c r="F107" i="1"/>
  <c r="H106" i="1"/>
  <c r="F106" i="1"/>
  <c r="H105" i="1"/>
  <c r="F105" i="1"/>
  <c r="H104" i="1"/>
  <c r="F104" i="1"/>
  <c r="H103" i="1"/>
  <c r="F103" i="1"/>
  <c r="H102" i="1"/>
  <c r="F102" i="1"/>
  <c r="H101" i="1"/>
  <c r="F101" i="1"/>
  <c r="H100" i="1"/>
  <c r="F100" i="1"/>
  <c r="H99" i="1"/>
  <c r="F99" i="1"/>
  <c r="H98" i="1"/>
  <c r="F98" i="1"/>
  <c r="H97" i="1"/>
  <c r="F97" i="1"/>
  <c r="H96" i="1"/>
  <c r="F96" i="1"/>
  <c r="H95" i="1"/>
  <c r="F95" i="1"/>
  <c r="H94" i="1"/>
  <c r="F94" i="1"/>
  <c r="H93" i="1"/>
  <c r="F93" i="1"/>
  <c r="H92" i="1"/>
  <c r="F92" i="1"/>
  <c r="H91" i="1"/>
  <c r="F91" i="1"/>
  <c r="H90" i="1"/>
  <c r="F90" i="1"/>
  <c r="H89" i="1"/>
  <c r="F89" i="1"/>
  <c r="H88" i="1"/>
  <c r="F88" i="1"/>
  <c r="H87" i="1"/>
  <c r="F87" i="1"/>
  <c r="H86" i="1"/>
  <c r="F86" i="1"/>
  <c r="H85" i="1"/>
  <c r="F85" i="1"/>
  <c r="H84" i="1"/>
  <c r="F84" i="1"/>
  <c r="H83" i="1"/>
  <c r="F83" i="1"/>
  <c r="H82" i="1"/>
  <c r="F82" i="1"/>
  <c r="H81" i="1"/>
  <c r="F81" i="1"/>
  <c r="H80" i="1"/>
  <c r="F80" i="1"/>
  <c r="H79" i="1"/>
  <c r="F79" i="1"/>
  <c r="H78" i="1"/>
  <c r="F78" i="1"/>
  <c r="H77" i="1"/>
  <c r="F77" i="1"/>
  <c r="H76" i="1"/>
  <c r="F76" i="1"/>
  <c r="H75" i="1"/>
  <c r="F75" i="1"/>
  <c r="H74" i="1"/>
  <c r="F74" i="1"/>
  <c r="H73" i="1"/>
  <c r="F73" i="1"/>
  <c r="H72" i="1"/>
  <c r="F72" i="1"/>
  <c r="H71" i="1"/>
  <c r="F71" i="1"/>
  <c r="H70" i="1"/>
  <c r="F70" i="1"/>
  <c r="H69" i="1"/>
  <c r="F69" i="1"/>
  <c r="H68" i="1"/>
  <c r="F68" i="1"/>
  <c r="H67" i="1"/>
  <c r="F67" i="1"/>
  <c r="H66" i="1"/>
  <c r="F66" i="1"/>
  <c r="H65" i="1"/>
  <c r="F65" i="1"/>
  <c r="H64" i="1"/>
  <c r="F64" i="1"/>
  <c r="H63" i="1"/>
  <c r="F63" i="1"/>
  <c r="H62" i="1"/>
  <c r="F62" i="1"/>
  <c r="H61" i="1"/>
  <c r="F61" i="1"/>
  <c r="H60" i="1"/>
  <c r="F60" i="1"/>
  <c r="H59" i="1"/>
  <c r="F59" i="1"/>
  <c r="H58" i="1"/>
  <c r="F58" i="1"/>
  <c r="H57" i="1"/>
  <c r="F57" i="1"/>
  <c r="H56" i="1"/>
  <c r="F56" i="1"/>
  <c r="H55" i="1"/>
  <c r="F55" i="1"/>
  <c r="H54" i="1"/>
  <c r="F54" i="1"/>
  <c r="H53" i="1"/>
  <c r="F53" i="1"/>
  <c r="H52" i="1"/>
  <c r="F52" i="1"/>
  <c r="H51" i="1"/>
  <c r="F51" i="1"/>
  <c r="H50" i="1"/>
  <c r="F50" i="1"/>
  <c r="H49" i="1"/>
  <c r="F49" i="1"/>
  <c r="H48" i="1"/>
  <c r="F48" i="1"/>
  <c r="H47" i="1"/>
  <c r="F47" i="1"/>
  <c r="H46" i="1"/>
  <c r="F46" i="1"/>
  <c r="H45" i="1"/>
  <c r="F45" i="1"/>
  <c r="H44" i="1"/>
  <c r="F44" i="1"/>
  <c r="H43" i="1"/>
  <c r="F43" i="1"/>
  <c r="H42" i="1"/>
  <c r="F42" i="1"/>
  <c r="H41" i="1"/>
  <c r="F41" i="1"/>
  <c r="H40" i="1"/>
  <c r="F40" i="1"/>
  <c r="H39" i="1"/>
  <c r="F39" i="1"/>
  <c r="H38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F28" i="1"/>
  <c r="H27" i="1"/>
  <c r="F27" i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H572" i="1" s="1"/>
  <c r="F15" i="1"/>
</calcChain>
</file>

<file path=xl/sharedStrings.xml><?xml version="1.0" encoding="utf-8"?>
<sst xmlns="http://schemas.openxmlformats.org/spreadsheetml/2006/main" count="1670" uniqueCount="908">
  <si>
    <t>HUGO BOSS</t>
  </si>
  <si>
    <t>INVOICE</t>
  </si>
  <si>
    <t>HUGO BOSS SOUTH EAST ASIA PTE LTD</t>
  </si>
  <si>
    <t>302 ORCHARD ROAD</t>
  </si>
  <si>
    <t>#18/19-01, TONG BUILDING</t>
  </si>
  <si>
    <t>SINGAPORE 238862</t>
  </si>
  <si>
    <t>TEL: (65) 6470 9224</t>
  </si>
  <si>
    <t xml:space="preserve">Consignee: </t>
  </si>
  <si>
    <t>Company: Tam Son International Joint Stock Company</t>
  </si>
  <si>
    <t>Delivery: FCA</t>
  </si>
  <si>
    <t xml:space="preserve">Address: 3rd Floor, No 21 Lane 2, Le Van Huu Str, </t>
  </si>
  <si>
    <t>Transport: By Air</t>
  </si>
  <si>
    <t>Pham Dinh Ho Ward, Hai Ba Trung Dist.,</t>
  </si>
  <si>
    <t>Country: Hanoi, Vietnam</t>
  </si>
  <si>
    <t>Products brand: Hugo Boss</t>
  </si>
  <si>
    <t>Item</t>
  </si>
  <si>
    <t>Commodity</t>
  </si>
  <si>
    <t>Article</t>
  </si>
  <si>
    <t>COO</t>
  </si>
  <si>
    <t>Qt'y</t>
  </si>
  <si>
    <t>Unit</t>
  </si>
  <si>
    <t>U'Price
(EUR)</t>
  </si>
  <si>
    <t>Amount
(EUR)</t>
  </si>
  <si>
    <t>SUIT_94% Virgin wool 6% Elastane</t>
  </si>
  <si>
    <t>50502500</t>
  </si>
  <si>
    <t>TR</t>
  </si>
  <si>
    <t>SKIRT_100% Polyester (recycled)</t>
  </si>
  <si>
    <t>50503155</t>
  </si>
  <si>
    <t>CN</t>
  </si>
  <si>
    <t>JACKET_100% Virgin wool</t>
  </si>
  <si>
    <t>50509511</t>
  </si>
  <si>
    <t>JACKET_53% Polyester 43% Virgin wool 4% Elastane</t>
  </si>
  <si>
    <t>50513359</t>
  </si>
  <si>
    <t>JACKET_100% Cotton</t>
  </si>
  <si>
    <t>50509534</t>
  </si>
  <si>
    <t>TROUSERS_100% Virgin wool</t>
  </si>
  <si>
    <t>50505608</t>
  </si>
  <si>
    <t>TROUSERS_78% Virgin wool 22% Cotton</t>
  </si>
  <si>
    <t>50510240</t>
  </si>
  <si>
    <t>IT</t>
  </si>
  <si>
    <t>DRESS_67% Viscose 29% Polyester 4% Elastane</t>
  </si>
  <si>
    <t>50506992</t>
  </si>
  <si>
    <t>PL</t>
  </si>
  <si>
    <t>50469174</t>
  </si>
  <si>
    <t>JACKET_55% Polyester 43% Virgin wool 2% Elastane</t>
  </si>
  <si>
    <t>50509527</t>
  </si>
  <si>
    <t>BG</t>
  </si>
  <si>
    <t>JACKET_48% Virgin wool 40% Silk 12% Polyamide</t>
  </si>
  <si>
    <t>50509785</t>
  </si>
  <si>
    <t>JACKET_83% Viscose 14% Polyester 3% Elastane</t>
  </si>
  <si>
    <t>50515458</t>
  </si>
  <si>
    <t>RO</t>
  </si>
  <si>
    <t>DRESS_96% Cotton 4% Elastane</t>
  </si>
  <si>
    <t>50515778</t>
  </si>
  <si>
    <t>DRESS_100% Silk</t>
  </si>
  <si>
    <t>50516007</t>
  </si>
  <si>
    <t>PT</t>
  </si>
  <si>
    <t>50511956</t>
  </si>
  <si>
    <t>JACKET_91% Viscose 8% Polyester 1% Elastane</t>
  </si>
  <si>
    <t>50511971</t>
  </si>
  <si>
    <t>TROUSERS_91% Viscose 8% Polyester 1% Elastane</t>
  </si>
  <si>
    <t>50511972</t>
  </si>
  <si>
    <t>MK</t>
  </si>
  <si>
    <t>DRESS_72% Acetate 28% Viscose</t>
  </si>
  <si>
    <t>50512822</t>
  </si>
  <si>
    <t>50512831</t>
  </si>
  <si>
    <t>TROUSERS_67% Viscose 29% Polyester 4% Elastane</t>
  </si>
  <si>
    <t>50512821</t>
  </si>
  <si>
    <t>BLOUSE_100% Silk</t>
  </si>
  <si>
    <t>50513665</t>
  </si>
  <si>
    <t>TROUSERS_96% Cotton 4% Elastane</t>
  </si>
  <si>
    <t>50511959</t>
  </si>
  <si>
    <t>JACKET_96% Cotton 4% Elastane</t>
  </si>
  <si>
    <t>50512812</t>
  </si>
  <si>
    <t>DRESS_100% Viscose</t>
  </si>
  <si>
    <t>50514364</t>
  </si>
  <si>
    <t>TROUSERS_62% Linen 36% Viscose 2% Elastane</t>
  </si>
  <si>
    <t>50514595</t>
  </si>
  <si>
    <t>JACKET_62% Linen 36% Viscose 2% Elastane</t>
  </si>
  <si>
    <t>50514604</t>
  </si>
  <si>
    <t>UA</t>
  </si>
  <si>
    <t>OUTERWEAR_JACKET_55% Cotton 40% Polyamide 5% Elastane</t>
  </si>
  <si>
    <t>50519363</t>
  </si>
  <si>
    <t>JACKET_98% Cotton 2% Elastane</t>
  </si>
  <si>
    <t>50514706</t>
  </si>
  <si>
    <t>TROUSERS_98% Cotton 2% Elastane</t>
  </si>
  <si>
    <t>50514708</t>
  </si>
  <si>
    <t>TROUSERS_67% Polyester 29% Viscose 4% Elastane</t>
  </si>
  <si>
    <t>50508198</t>
  </si>
  <si>
    <t>JACKET_66% Cotton 15% Polyamide 15% Polyester 4% Elastane</t>
  </si>
  <si>
    <t>50513911</t>
  </si>
  <si>
    <t>50514621</t>
  </si>
  <si>
    <t>SUIT_52% Polyester 43% Virgin wool 5% Elastane</t>
  </si>
  <si>
    <t>50514628</t>
  </si>
  <si>
    <t>SUIT_97% Virgin wool 3% Elastane</t>
  </si>
  <si>
    <t>50514632</t>
  </si>
  <si>
    <t>JACKET_68% Virgin wool 20% Silk      (Tussah) 10% Linen 1% Elastane 1% Polyamide</t>
  </si>
  <si>
    <t>50514673</t>
  </si>
  <si>
    <t>JACKET_70% Cotton 28% Polyester 2% Elastane</t>
  </si>
  <si>
    <t>50514674</t>
  </si>
  <si>
    <t>JACKET_74% Lyocell (recycled) 26% Linen</t>
  </si>
  <si>
    <t>50514689</t>
  </si>
  <si>
    <t>JACKET_54% Cotton 40% Virgin wool 5% Polyamide 1% Elastane</t>
  </si>
  <si>
    <t>50514605</t>
  </si>
  <si>
    <t>TROUSERS_54% Cotton 40% Virgin wool 5% Polyamide 1% Elastane</t>
  </si>
  <si>
    <t>50515098</t>
  </si>
  <si>
    <t>JACKET_59% Linen 41% Cotton</t>
  </si>
  <si>
    <t>50514663</t>
  </si>
  <si>
    <t>JACKET_100% Polyester</t>
  </si>
  <si>
    <t>50513897</t>
  </si>
  <si>
    <t>TH</t>
  </si>
  <si>
    <t>50513913</t>
  </si>
  <si>
    <t>JACKET_86% Polyamide 14% Elastane</t>
  </si>
  <si>
    <t>50514607</t>
  </si>
  <si>
    <t>TROUSERS_42% Virgin wool 33% Viscose 22% Polyester 3% Elastane</t>
  </si>
  <si>
    <t>50515096</t>
  </si>
  <si>
    <t>OUTERWEAR_JACKET_70% Polyester 30% Polyamide</t>
  </si>
  <si>
    <t>50516266</t>
  </si>
  <si>
    <t>VN</t>
  </si>
  <si>
    <t>50489363</t>
  </si>
  <si>
    <t>SUIT_53% Polyester 43% Virgin wool 4% Elastane</t>
  </si>
  <si>
    <t>50509491</t>
  </si>
  <si>
    <t>BA</t>
  </si>
  <si>
    <t>SUIT_100% Virgin wool</t>
  </si>
  <si>
    <t>50509502</t>
  </si>
  <si>
    <t>LEATHER_OUTERWEAR_100% Goat leather</t>
  </si>
  <si>
    <t>50510178</t>
  </si>
  <si>
    <t>IN</t>
  </si>
  <si>
    <t>TROUSERS_53% Polyester 43% Virgin wool 4% Elastane</t>
  </si>
  <si>
    <t>50513360</t>
  </si>
  <si>
    <t>TROUSERS_100% Linen</t>
  </si>
  <si>
    <t>50514103</t>
  </si>
  <si>
    <t>50514612</t>
  </si>
  <si>
    <t>JACKET_80% Virgin wool 18% Viscose 2% Elastane</t>
  </si>
  <si>
    <t>50514651</t>
  </si>
  <si>
    <t>JACKET_46% Linen 35% Cotton 19% Polyester</t>
  </si>
  <si>
    <t>50514655</t>
  </si>
  <si>
    <t>TROUSERS_74% Lyocell (recycled) 26% Linen</t>
  </si>
  <si>
    <t>50514680</t>
  </si>
  <si>
    <t>JACKET_40% Virgin wool 30% Cotton 30% Viscose</t>
  </si>
  <si>
    <t>50515950</t>
  </si>
  <si>
    <t>JACKET_68% Virgin wool 18% Silk 14% Linen</t>
  </si>
  <si>
    <t>50514639</t>
  </si>
  <si>
    <t>TROUSERS_68% Virgin wool 20% Silk      (Tussah) 10% Linen 1% Elastane 1% Polyamide</t>
  </si>
  <si>
    <t>50515088</t>
  </si>
  <si>
    <t>TROUSERS_86% Polyamide 14% Elastane</t>
  </si>
  <si>
    <t>50514608</t>
  </si>
  <si>
    <t>50514616</t>
  </si>
  <si>
    <t>50519346</t>
  </si>
  <si>
    <t>OUTERWEAR_JACKET_100% Polyamide</t>
  </si>
  <si>
    <t>50510812</t>
  </si>
  <si>
    <t>50514110</t>
  </si>
  <si>
    <t>JACKET_88% Polyamide 12% Elastane</t>
  </si>
  <si>
    <t>50514119</t>
  </si>
  <si>
    <t>TROUSERS_54% Polyester 44% Virgin wool 2% Elastane</t>
  </si>
  <si>
    <t>50514141</t>
  </si>
  <si>
    <t>SUIT_54% Polyester 44% Virgin wool 2% Elastane</t>
  </si>
  <si>
    <t>50516492</t>
  </si>
  <si>
    <t>50495717</t>
  </si>
  <si>
    <t>50507714</t>
  </si>
  <si>
    <t>OUTERWEAR_JACKET_100% Polyamide (recycled)</t>
  </si>
  <si>
    <t>50510263</t>
  </si>
  <si>
    <t>JO</t>
  </si>
  <si>
    <t>50513445</t>
  </si>
  <si>
    <t>JACKET_47% Polyamide 32% Polyester 21% Elastane</t>
  </si>
  <si>
    <t>50514072</t>
  </si>
  <si>
    <t>50500239</t>
  </si>
  <si>
    <t>SUIT_69% Polyester 29% Viscose 2% Elastane</t>
  </si>
  <si>
    <t>50513591</t>
  </si>
  <si>
    <t>JACKET_69% Polyester 29% Viscose 2% Elastane</t>
  </si>
  <si>
    <t>50514136</t>
  </si>
  <si>
    <t>SUIT_61% Cotton 39% Polyester</t>
  </si>
  <si>
    <t>50526868</t>
  </si>
  <si>
    <t>DOWN_WAISTCOAT_100% Polyamide</t>
  </si>
  <si>
    <t>50508569</t>
  </si>
  <si>
    <t>ID</t>
  </si>
  <si>
    <t>OUTERW_WAISTCOAT_52% Polyamide 48% Polyester</t>
  </si>
  <si>
    <t>50508582</t>
  </si>
  <si>
    <t>OUTERWEAR_JACKET_92% Polyester 8% Elastane</t>
  </si>
  <si>
    <t>50499485</t>
  </si>
  <si>
    <t>OUTERWEAR_JACKET_52% Polyamide 48% Polyester</t>
  </si>
  <si>
    <t>50508575</t>
  </si>
  <si>
    <t>TROUSERS_100% Polyester (recycled)</t>
  </si>
  <si>
    <t>50510894</t>
  </si>
  <si>
    <t>TROUSERS_88% Cotton 9% Silk 3% Elastane</t>
  </si>
  <si>
    <t>50514167</t>
  </si>
  <si>
    <t>JACKET_91% Linen 9% Silk</t>
  </si>
  <si>
    <t>50514335</t>
  </si>
  <si>
    <t>50508299</t>
  </si>
  <si>
    <t>OUTERWEAR_JACKET_93% Virgin wool 7% Silk</t>
  </si>
  <si>
    <t>50511150</t>
  </si>
  <si>
    <t>SHIRT_100% Cotton</t>
  </si>
  <si>
    <t>50502243</t>
  </si>
  <si>
    <t>TIE_60% Silk 40% Wool</t>
  </si>
  <si>
    <t>50504783</t>
  </si>
  <si>
    <t>KNITTED_CARDIGAN_89% Cotton 10% Polyester 1% Elastane</t>
  </si>
  <si>
    <t>50498540</t>
  </si>
  <si>
    <t>TN</t>
  </si>
  <si>
    <t>KNITTED_SWEATER_35% Polyamide (recycled) 30% Viscose 16% Wool (recycled) 14% Wool 5% Cashmere</t>
  </si>
  <si>
    <t>50500671</t>
  </si>
  <si>
    <t>MONK_Lining 100% Calfskin Lining 100% Goat leather Sole 55% Leather 45% Bonded leather Upper material 100% Calfskin</t>
  </si>
  <si>
    <t>50502888</t>
  </si>
  <si>
    <t>SHORT_SOCKS_74% Cotton 24% Polyamide 2% Elastane</t>
  </si>
  <si>
    <t>50491208</t>
  </si>
  <si>
    <t>SHIRT_58% Cotton 42% Lyocell</t>
  </si>
  <si>
    <t>50502805</t>
  </si>
  <si>
    <t>KNITTED_JACKET_86% Cotton 13% Polyester 1% Elastane</t>
  </si>
  <si>
    <t>50504948</t>
  </si>
  <si>
    <t>TROUSERS_FLAT_92% Polyester 8% Elastane</t>
  </si>
  <si>
    <t>50495498</t>
  </si>
  <si>
    <t>SHORTS_FLAT_100% Polyester</t>
  </si>
  <si>
    <t>50504384</t>
  </si>
  <si>
    <t>POLO_94% Cotton 6% Elastane</t>
  </si>
  <si>
    <t>50505800</t>
  </si>
  <si>
    <t>50495502</t>
  </si>
  <si>
    <t>PUMP_Lining 100% Lamb leather Sole 100% Leather Upper material 100% Cow hide leather Innersole 100% Lamb</t>
  </si>
  <si>
    <t>50513300</t>
  </si>
  <si>
    <t>SHIRT_96% Cotton 4% Elastane</t>
  </si>
  <si>
    <t>50508345</t>
  </si>
  <si>
    <t>50508519</t>
  </si>
  <si>
    <t>BRIEF_95% Cotton 5% Elastane</t>
  </si>
  <si>
    <t>50475273</t>
  </si>
  <si>
    <t>SHIRT_85% Silk 15% Cotton</t>
  </si>
  <si>
    <t>50508348</t>
  </si>
  <si>
    <t>T_SHIRT_95% Cotton 5% Elastane</t>
  </si>
  <si>
    <t>50506347</t>
  </si>
  <si>
    <t>BD</t>
  </si>
  <si>
    <t>BACKPACK_MAN_100% Polyester (recycled)</t>
  </si>
  <si>
    <t>50511918</t>
  </si>
  <si>
    <t>POLO_100% Cotton</t>
  </si>
  <si>
    <t>50494980</t>
  </si>
  <si>
    <t>POLO_77% Cotton 23% Silk</t>
  </si>
  <si>
    <t>50508433</t>
  </si>
  <si>
    <t>POLO_61% Cotton 39% Polyester</t>
  </si>
  <si>
    <t>50504131</t>
  </si>
  <si>
    <t>50506180</t>
  </si>
  <si>
    <t>T_SHIRT_61% Cotton 39% Polyester</t>
  </si>
  <si>
    <t>50504100</t>
  </si>
  <si>
    <t>DRESS_100% Polyester (recycled)</t>
  </si>
  <si>
    <t>50505582</t>
  </si>
  <si>
    <t>JEANS_TROUSERS_99% Cotton 1% Elastane</t>
  </si>
  <si>
    <t>50512540</t>
  </si>
  <si>
    <t>CAP_Quality 86% Cotton 14% Polyester Lining / Sweatband 100% Cotton</t>
  </si>
  <si>
    <t>50514038</t>
  </si>
  <si>
    <t>KNITTED_SWEATER_69% Linen 31% Polyester (recycled)</t>
  </si>
  <si>
    <t>50512859</t>
  </si>
  <si>
    <t>KNITTED_TOP_76% Viscose 24% Polyamide</t>
  </si>
  <si>
    <t>50473237</t>
  </si>
  <si>
    <t>SCARF_100% Silk</t>
  </si>
  <si>
    <t>50513251</t>
  </si>
  <si>
    <t>MULES_Lining 100% Sheepskin Sole 100% Synthetic rubber Facing 100% Cow hide leather Upper material 100% Polyester</t>
  </si>
  <si>
    <t>ES</t>
  </si>
  <si>
    <t>KNITTED_SWEATER_100% Silk</t>
  </si>
  <si>
    <t>50512974</t>
  </si>
  <si>
    <t>KNITTED_SWEATER_100% Cotton</t>
  </si>
  <si>
    <t>50511761</t>
  </si>
  <si>
    <t>CUFFLINKS_Brass</t>
  </si>
  <si>
    <t>50515432</t>
  </si>
  <si>
    <t>TIE_CLIP_Brass</t>
  </si>
  <si>
    <t>50515456</t>
  </si>
  <si>
    <t>CROSSBODY_100% Polyester (recycled)</t>
  </si>
  <si>
    <t>50516790</t>
  </si>
  <si>
    <t>BELT_100% Cow hide leather</t>
  </si>
  <si>
    <t>50517477</t>
  </si>
  <si>
    <t>50475090</t>
  </si>
  <si>
    <t>50491195</t>
  </si>
  <si>
    <t>CAP_Lining 100% Cotton Quality / Sweatband 100% Cotton</t>
  </si>
  <si>
    <t>50495121</t>
  </si>
  <si>
    <t>KNITTED_SWEATER_56% Linen 44% Viscose</t>
  </si>
  <si>
    <t>50511750</t>
  </si>
  <si>
    <t>SHIRT_98% Cotton 2% Elastane</t>
  </si>
  <si>
    <t>50512664</t>
  </si>
  <si>
    <t>50512820</t>
  </si>
  <si>
    <t>SHIRT_100% Linen</t>
  </si>
  <si>
    <t>50512876</t>
  </si>
  <si>
    <t>50513849</t>
  </si>
  <si>
    <t>50514920</t>
  </si>
  <si>
    <t>LK</t>
  </si>
  <si>
    <t>TRUNK_66% Modal 29% Acetate 5% Elastane</t>
  </si>
  <si>
    <t>50514933</t>
  </si>
  <si>
    <t>TRUNK_95% Cotton 5% Elastane</t>
  </si>
  <si>
    <t>50514951</t>
  </si>
  <si>
    <t>UNDERWEAR_T_SHIRT_100% Cotton</t>
  </si>
  <si>
    <t>50515002</t>
  </si>
  <si>
    <t>ANKLE_SOCKS_76% Cotton 23% Polyamide 1% Elastane</t>
  </si>
  <si>
    <t>50515084</t>
  </si>
  <si>
    <t>SHORT_SOCKS_67% Cotton 30% Polyamide 3% Elastane</t>
  </si>
  <si>
    <t>50515132</t>
  </si>
  <si>
    <t>50515399</t>
  </si>
  <si>
    <t>PYJAMA_SET_100% Cotton</t>
  </si>
  <si>
    <t>50515569</t>
  </si>
  <si>
    <t>PK</t>
  </si>
  <si>
    <t>SWIM_SHORT_100% Polyamide</t>
  </si>
  <si>
    <t>50515729</t>
  </si>
  <si>
    <t>50516692</t>
  </si>
  <si>
    <t>50517460</t>
  </si>
  <si>
    <t>50517711</t>
  </si>
  <si>
    <t>ANKLE_SOCKS_68% Cotton 30% Polyamide 2% Elastane</t>
  </si>
  <si>
    <t>50478205</t>
  </si>
  <si>
    <t>SHIRT_87% Polyamide (recycled) 13% Elastane</t>
  </si>
  <si>
    <t>50490393</t>
  </si>
  <si>
    <t>50506025</t>
  </si>
  <si>
    <t>50506042</t>
  </si>
  <si>
    <t>REGULAR_SOCKS_98% Cotton 2% Elastane</t>
  </si>
  <si>
    <t>50509433</t>
  </si>
  <si>
    <t>50511748</t>
  </si>
  <si>
    <t>50511757</t>
  </si>
  <si>
    <t>50511763</t>
  </si>
  <si>
    <t>BOW_TIE_51% Silk 49% Polyester</t>
  </si>
  <si>
    <t>50512624</t>
  </si>
  <si>
    <t>50512653</t>
  </si>
  <si>
    <t>50512842</t>
  </si>
  <si>
    <t>SHIRT_61% Cotton 39% Lyocell</t>
  </si>
  <si>
    <t>50512856</t>
  </si>
  <si>
    <t>50513516</t>
  </si>
  <si>
    <t>ENVELOPE_WITH_ZIP_100% Polyester (recycled)</t>
  </si>
  <si>
    <t>50520876</t>
  </si>
  <si>
    <t>WASHBAG_100% Polyester (recycled)</t>
  </si>
  <si>
    <t>50504316</t>
  </si>
  <si>
    <t>HOLDALL_100% Polyester</t>
  </si>
  <si>
    <t>50516885</t>
  </si>
  <si>
    <t>SINGLE_DOC_CASE_100% Cow hide leather</t>
  </si>
  <si>
    <t>50517250</t>
  </si>
  <si>
    <t>TIE_56% Polyester (recycled) 44% Polyester</t>
  </si>
  <si>
    <t>50512544</t>
  </si>
  <si>
    <t>TIE_100% Silk</t>
  </si>
  <si>
    <t>50512545</t>
  </si>
  <si>
    <t>50512546</t>
  </si>
  <si>
    <t>50512548</t>
  </si>
  <si>
    <t>TIE_52% Silk 48% Polyester</t>
  </si>
  <si>
    <t>50512631</t>
  </si>
  <si>
    <t>50512724</t>
  </si>
  <si>
    <t>50513024</t>
  </si>
  <si>
    <t>50514352</t>
  </si>
  <si>
    <t>TIE_59% Polyester (recycled) 41% Polyester</t>
  </si>
  <si>
    <t>50514971</t>
  </si>
  <si>
    <t>TIE_50% Cotton 50% Linen</t>
  </si>
  <si>
    <t>50512727</t>
  </si>
  <si>
    <t>TIE_84% Linen 16% Silk</t>
  </si>
  <si>
    <t>50512729</t>
  </si>
  <si>
    <t>TIE_100% Linen</t>
  </si>
  <si>
    <t>50514496</t>
  </si>
  <si>
    <t>50513526</t>
  </si>
  <si>
    <t>SHIRT_57% Linen 43% Lyocell</t>
  </si>
  <si>
    <t>50513676</t>
  </si>
  <si>
    <t>50514652</t>
  </si>
  <si>
    <t>50514949</t>
  </si>
  <si>
    <t>PYJAMA_SHORT_100% Cotton</t>
  </si>
  <si>
    <t>50515464</t>
  </si>
  <si>
    <t>50516685</t>
  </si>
  <si>
    <t>50517205</t>
  </si>
  <si>
    <t>50491857</t>
  </si>
  <si>
    <t>WALLET_Goat leather</t>
  </si>
  <si>
    <t>50492472</t>
  </si>
  <si>
    <t>WALLET_Cow hide leather</t>
  </si>
  <si>
    <t>50499248</t>
  </si>
  <si>
    <t>CARD_HOLDER_Cow hide leather</t>
  </si>
  <si>
    <t>50499267</t>
  </si>
  <si>
    <t>50503240</t>
  </si>
  <si>
    <t>SHIRT_61% Polyamide 33% Polyester 6% Elastane</t>
  </si>
  <si>
    <t>50503533</t>
  </si>
  <si>
    <t>SHIRT_76% Polyamide 24% Elastane</t>
  </si>
  <si>
    <t>50503554</t>
  </si>
  <si>
    <t>50512648</t>
  </si>
  <si>
    <t>50512656</t>
  </si>
  <si>
    <t>50512824</t>
  </si>
  <si>
    <t>50512881</t>
  </si>
  <si>
    <t>AL</t>
  </si>
  <si>
    <t>50515453</t>
  </si>
  <si>
    <t>PYJAMA_SET_55% Cotton 37% Modal 8% Elastane</t>
  </si>
  <si>
    <t>50515521</t>
  </si>
  <si>
    <t>KNITTED_SWEATER_77% Cotton 23% Lyocell</t>
  </si>
  <si>
    <t>50511762</t>
  </si>
  <si>
    <t>50512767</t>
  </si>
  <si>
    <t>SHIRT_55% Lyocell 39% Polyester 6% Elastane</t>
  </si>
  <si>
    <t>50512918</t>
  </si>
  <si>
    <t>50513429</t>
  </si>
  <si>
    <t>50514959</t>
  </si>
  <si>
    <t>SWIM_SHORT_100% Polyamide (recycled)</t>
  </si>
  <si>
    <t>50515296</t>
  </si>
  <si>
    <t>TENNIS_Lining 100% Calfskin Lining 60% Polyester 40% Polyurethane Lining 100% Cow hide leather Sole 100% Rubber Upper material 100% Calfskin</t>
  </si>
  <si>
    <t>TENNIS_Lining 100% Polyester Lining 100% Cow hide leather Sole 100% Rubber Upper material 100% Cow hide leather</t>
  </si>
  <si>
    <t>50502893</t>
  </si>
  <si>
    <t>TENNIS_Lining 100% Polyester Lining 100% Cow hide leather Sole 100% Synthetic rubber Upper material 100% Cow hide leather</t>
  </si>
  <si>
    <t>50512365</t>
  </si>
  <si>
    <t>DERBY_Lining 100% Calfskin Sole 65% Leather 35% compressed wood fibres Upper material 100% Calfskin Inners</t>
  </si>
  <si>
    <t>DERBY_Lining 50% Polyamide 50% Polyurethane Sole 100% Thermoplastic polyurethane Upper material 100% Cow hide leather</t>
  </si>
  <si>
    <t>50517108</t>
  </si>
  <si>
    <t>LOAFER_Lining 50% Polyamide 50% Polyurethane Sole 100% Thermoplastic polyurethane Upper material 100% Cow hide leather</t>
  </si>
  <si>
    <t>50517116</t>
  </si>
  <si>
    <t>MONK_Lining 100% Calfskin Sole 65% Leather 35% compressed wood fibres Upper material 100% Calfskin Inners</t>
  </si>
  <si>
    <t>TENNIS_Lining 100% Calfskin Lining 100% Cow hide leather Lining 60% Polyester 40% Polyurethane Sole 90% Rubber 10% Thermoplastic polyurethane Upper material 100% Calfskin</t>
  </si>
  <si>
    <t>TIE_60% Silk 40% Polyester</t>
  </si>
  <si>
    <t>50512536</t>
  </si>
  <si>
    <t>50512537</t>
  </si>
  <si>
    <t>TIE_57% Silk 43% Polyester</t>
  </si>
  <si>
    <t>50512542</t>
  </si>
  <si>
    <t>50512551</t>
  </si>
  <si>
    <t>50512605</t>
  </si>
  <si>
    <t>TIE_51% Silk 49% Polyester</t>
  </si>
  <si>
    <t>50512609</t>
  </si>
  <si>
    <t>50514479</t>
  </si>
  <si>
    <t>TIE_63% Cotton 37% Silk</t>
  </si>
  <si>
    <t>50514485</t>
  </si>
  <si>
    <t>TIE_69% Cotton 31% Silk</t>
  </si>
  <si>
    <t>50514486</t>
  </si>
  <si>
    <t>50514504</t>
  </si>
  <si>
    <t>GARMENT_BAG_100% Polyester (recycled)</t>
  </si>
  <si>
    <t>50516734</t>
  </si>
  <si>
    <t>8CARDSLOTS_Cow hide leather</t>
  </si>
  <si>
    <t>50517234</t>
  </si>
  <si>
    <t>8CARDSLOTS_Bonded leather</t>
  </si>
  <si>
    <t>50517058</t>
  </si>
  <si>
    <t>6CARDSLOTS_Bonded leather</t>
  </si>
  <si>
    <t>50517073</t>
  </si>
  <si>
    <t>50512652</t>
  </si>
  <si>
    <t>50512841</t>
  </si>
  <si>
    <t>50469055</t>
  </si>
  <si>
    <t>POLO_56% Cotton 39% Polyester (recycled) 5% Elastane</t>
  </si>
  <si>
    <t>50469102</t>
  </si>
  <si>
    <t>50495497</t>
  </si>
  <si>
    <t>SHORTS_FLAT_92% Polyester 8% Elastane</t>
  </si>
  <si>
    <t>50504392</t>
  </si>
  <si>
    <t>POLO_92% Cotton 8% Elastane</t>
  </si>
  <si>
    <t>50506193</t>
  </si>
  <si>
    <t>50506195</t>
  </si>
  <si>
    <t>POLO_92% Polyester (recycled) 8% Elastane</t>
  </si>
  <si>
    <t>50506203</t>
  </si>
  <si>
    <t>50506373</t>
  </si>
  <si>
    <t>50507583</t>
  </si>
  <si>
    <t>POLO_95% Cotton 5% Elastane</t>
  </si>
  <si>
    <t>50512740</t>
  </si>
  <si>
    <t>POLO_100% Polyester</t>
  </si>
  <si>
    <t>50512752</t>
  </si>
  <si>
    <t>50512789</t>
  </si>
  <si>
    <t>50512799</t>
  </si>
  <si>
    <t>T_SHIRT_100% Cotton</t>
  </si>
  <si>
    <t>50512867</t>
  </si>
  <si>
    <t>50512995</t>
  </si>
  <si>
    <t>POLO_72% Polyester (recycled) 22% Polyester 6% Elastane</t>
  </si>
  <si>
    <t>50513007</t>
  </si>
  <si>
    <t>SHORTS_FLAT_100% Elastomultiester</t>
  </si>
  <si>
    <t>50504550</t>
  </si>
  <si>
    <t>50512742</t>
  </si>
  <si>
    <t>T_SHIRT_62% Cotton 32% Polyester 6% Elastane</t>
  </si>
  <si>
    <t>50513011</t>
  </si>
  <si>
    <t>PE</t>
  </si>
  <si>
    <t>TROUSERS_FLAT_100% Elastomultiester</t>
  </si>
  <si>
    <t>50510780</t>
  </si>
  <si>
    <t>POLO_100% Polyester (recycled)</t>
  </si>
  <si>
    <t>50512988</t>
  </si>
  <si>
    <t>CAP_Quality 97% Polyester 3% Elastane</t>
  </si>
  <si>
    <t>50496291</t>
  </si>
  <si>
    <t>CAP_Quality 100% Cotton Lining / Sweatband 100% Cotton</t>
  </si>
  <si>
    <t>50505834</t>
  </si>
  <si>
    <t>CAP_Quality 100% Polyamide Lining / Sweatband 100% Polyester</t>
  </si>
  <si>
    <t>50513317</t>
  </si>
  <si>
    <t>CAP_Quality 96% Polyester 4% Elastane</t>
  </si>
  <si>
    <t>50515815</t>
  </si>
  <si>
    <t>50514928</t>
  </si>
  <si>
    <t>50514950</t>
  </si>
  <si>
    <t>BELT_BAG_MAN_100% Polyester (recycled)</t>
  </si>
  <si>
    <t>50511938</t>
  </si>
  <si>
    <t>50514938</t>
  </si>
  <si>
    <t>50516781</t>
  </si>
  <si>
    <t>BACKPACK_MAN_100% Polyester</t>
  </si>
  <si>
    <t>50516891</t>
  </si>
  <si>
    <t>JERSEY_TOP_95% Cotton 5% Elastane</t>
  </si>
  <si>
    <t>50514737</t>
  </si>
  <si>
    <t>50513755</t>
  </si>
  <si>
    <t>JERSEY_DRESS_95% Polyester (recycled) 5% Elastane</t>
  </si>
  <si>
    <t>50510151</t>
  </si>
  <si>
    <t>50514578</t>
  </si>
  <si>
    <t>SWEATSHIRT_100% Cotton</t>
  </si>
  <si>
    <t>50516123</t>
  </si>
  <si>
    <t>50514980</t>
  </si>
  <si>
    <t>POLO_50% Cotton 50% Silk</t>
  </si>
  <si>
    <t>50512130</t>
  </si>
  <si>
    <t>POLO_75% Cotton 25% Silk</t>
  </si>
  <si>
    <t>50513836</t>
  </si>
  <si>
    <t>POLO_51% Silk 49% Cotton</t>
  </si>
  <si>
    <t>50513817</t>
  </si>
  <si>
    <t>POLO_71% Cotton 29% Silk</t>
  </si>
  <si>
    <t>50514004</t>
  </si>
  <si>
    <t>POLO_85% Cotton 15% Silk</t>
  </si>
  <si>
    <t>50514138</t>
  </si>
  <si>
    <t>50514749</t>
  </si>
  <si>
    <t>POCKET_SQUARE_100% Silk</t>
  </si>
  <si>
    <t>50514895</t>
  </si>
  <si>
    <t>50516328</t>
  </si>
  <si>
    <t>SHIRT_66% Cotton 34% Linen</t>
  </si>
  <si>
    <t>50514233</t>
  </si>
  <si>
    <t>50514255</t>
  </si>
  <si>
    <t>50514264</t>
  </si>
  <si>
    <t>50514274</t>
  </si>
  <si>
    <t>50514495</t>
  </si>
  <si>
    <t>50514726</t>
  </si>
  <si>
    <t>50514743</t>
  </si>
  <si>
    <t>50514754</t>
  </si>
  <si>
    <t>50517457</t>
  </si>
  <si>
    <t>50511843</t>
  </si>
  <si>
    <t>50512112</t>
  </si>
  <si>
    <t>50513366</t>
  </si>
  <si>
    <t>50516951</t>
  </si>
  <si>
    <t>50468301</t>
  </si>
  <si>
    <t>50469360</t>
  </si>
  <si>
    <t>50494697</t>
  </si>
  <si>
    <t>JEANS_FLAT_98% Cotton 2% Elastane</t>
  </si>
  <si>
    <t>50495370</t>
  </si>
  <si>
    <t>TROUSERS_FLAT_98% Cotton 2% Elastane</t>
  </si>
  <si>
    <t>50505392</t>
  </si>
  <si>
    <t>TROUSERS_FLAT_51% Cotton 46% Lyocell 3% Elastane</t>
  </si>
  <si>
    <t>50507575</t>
  </si>
  <si>
    <t>POLO_51% Linen 49% Cotton</t>
  </si>
  <si>
    <t>50511600</t>
  </si>
  <si>
    <t>50512132</t>
  </si>
  <si>
    <t>50512682</t>
  </si>
  <si>
    <t>50513375</t>
  </si>
  <si>
    <t>50514549</t>
  </si>
  <si>
    <t>50513382</t>
  </si>
  <si>
    <t>JEANS_TROUSERS_98% Cotton 2% Elastane</t>
  </si>
  <si>
    <t>50513622</t>
  </si>
  <si>
    <t>RS</t>
  </si>
  <si>
    <t>JEANS_TROUSERS_92% Cotton 6% Elastomultiester 2% Elastane</t>
  </si>
  <si>
    <t>50514321</t>
  </si>
  <si>
    <t>SHORTS_FLAT_97% Cotton 3% Elastane</t>
  </si>
  <si>
    <t>50512524</t>
  </si>
  <si>
    <t>50512961</t>
  </si>
  <si>
    <t>50471335</t>
  </si>
  <si>
    <t>50512686</t>
  </si>
  <si>
    <t>50513580</t>
  </si>
  <si>
    <t>50467113</t>
  </si>
  <si>
    <t>CHINO_FLAT_98% Cotton 2% Elastane</t>
  </si>
  <si>
    <t>50487966</t>
  </si>
  <si>
    <t>50505445</t>
  </si>
  <si>
    <t>SWEATSHIRT_61% Cotton 39% Polyester</t>
  </si>
  <si>
    <t>50512683</t>
  </si>
  <si>
    <t>JEANS_FLAT_66% Cotton 15% Polyamide 15% Polyester 4% Elastane</t>
  </si>
  <si>
    <t>50514535</t>
  </si>
  <si>
    <t>POLO_100% Lyocell</t>
  </si>
  <si>
    <t>50508830</t>
  </si>
  <si>
    <t>50512118</t>
  </si>
  <si>
    <t>50514903</t>
  </si>
  <si>
    <t>CHINO_FLAT_95% Cotton 5% Elastane</t>
  </si>
  <si>
    <t>50508692</t>
  </si>
  <si>
    <t>SHORTS_FLAT_95% Cotton 5% Elastane</t>
  </si>
  <si>
    <t>50512527</t>
  </si>
  <si>
    <t>50512559</t>
  </si>
  <si>
    <t>SHORTS_FLAT_72% Cotton 12% Polyamide 12% Polyester 4% Elastane</t>
  </si>
  <si>
    <t>50516025</t>
  </si>
  <si>
    <t>JEANS_TROUSERS_100% Cotton</t>
  </si>
  <si>
    <t>50513628</t>
  </si>
  <si>
    <t>50516415</t>
  </si>
  <si>
    <t>T_SHIRT_100% Polyester (recycled)</t>
  </si>
  <si>
    <t>50506348</t>
  </si>
  <si>
    <t>TROUSERS_FLAT_100% Polyester (recycled)</t>
  </si>
  <si>
    <t>50511411</t>
  </si>
  <si>
    <t>POLO_84% Polyester (recycled) 16% Polyester</t>
  </si>
  <si>
    <t>50513181</t>
  </si>
  <si>
    <t>CAP_Quality 100% Polyester (recycled) Lining / Sweatband 100% Polyester (recycled)</t>
  </si>
  <si>
    <t>50516981</t>
  </si>
  <si>
    <t>POLO_70% Linen 30% Silk</t>
  </si>
  <si>
    <t>50513818</t>
  </si>
  <si>
    <t>SHIRT_89% Cotton 11% Elastane</t>
  </si>
  <si>
    <t>50514243</t>
  </si>
  <si>
    <t>50514720</t>
  </si>
  <si>
    <t>KNITTED_SWEATER_100% Silk      (Tussah)</t>
  </si>
  <si>
    <t>50511964</t>
  </si>
  <si>
    <t>TIE_48% Silk 27% Cotton 25% Silk      (Tussah)</t>
  </si>
  <si>
    <t>50514730</t>
  </si>
  <si>
    <t>50514751</t>
  </si>
  <si>
    <t>TIE_65% Silk 24% Cotton 6% Linen 5% Wool</t>
  </si>
  <si>
    <t>50514752</t>
  </si>
  <si>
    <t>TIE_42% Linen 42% Silk 16% Cotton</t>
  </si>
  <si>
    <t>50514764</t>
  </si>
  <si>
    <t>50517462</t>
  </si>
  <si>
    <t>50517464</t>
  </si>
  <si>
    <t>BOW_TIE_100% Silk</t>
  </si>
  <si>
    <t>50504650</t>
  </si>
  <si>
    <t>50506191</t>
  </si>
  <si>
    <t>SNEAKER_Lining 100% Calfskin Lining 60% Polyester 40% Polyurethane Sole 100% Rubber Upper material 100% Calfskin</t>
  </si>
  <si>
    <t>50511801</t>
  </si>
  <si>
    <t>DRESS_83% Lyocell 17% Polyamide</t>
  </si>
  <si>
    <t>50511805</t>
  </si>
  <si>
    <t>BLOUSE_88% Viscose 12% Polyamide</t>
  </si>
  <si>
    <t>50511812</t>
  </si>
  <si>
    <t>50515297</t>
  </si>
  <si>
    <t>BACKPACK_MAN_100% Cow hide leather</t>
  </si>
  <si>
    <t>50516643</t>
  </si>
  <si>
    <t>CARD_HOLDER_Bonded leather</t>
  </si>
  <si>
    <t>50517065</t>
  </si>
  <si>
    <t>PORTFOLIO_100% Cow skin</t>
  </si>
  <si>
    <t>50518105</t>
  </si>
  <si>
    <t>SHIRT_87% Linen 13% Elastomultiester</t>
  </si>
  <si>
    <t>50519910</t>
  </si>
  <si>
    <t>SHIRT_100% Lyocell</t>
  </si>
  <si>
    <t>50514443</t>
  </si>
  <si>
    <t>50516868</t>
  </si>
  <si>
    <t>50503351</t>
  </si>
  <si>
    <t>SHIRT_80% Cotton 20% Lyocell</t>
  </si>
  <si>
    <t>50512850</t>
  </si>
  <si>
    <t>50512852</t>
  </si>
  <si>
    <t>50512853</t>
  </si>
  <si>
    <t>50512871</t>
  </si>
  <si>
    <t>SHIRT_85% Polyamide (recycled) 15% Elastane</t>
  </si>
  <si>
    <t>50513428</t>
  </si>
  <si>
    <t>SHIRT_71% Lyocell 25% Polyamide 4% Elastane</t>
  </si>
  <si>
    <t>50513463</t>
  </si>
  <si>
    <t>50515416</t>
  </si>
  <si>
    <t>ANKLE_SOCKS_82% Cotton 15% Polyamide 3% Elastane</t>
  </si>
  <si>
    <t>50491207</t>
  </si>
  <si>
    <t>50503239</t>
  </si>
  <si>
    <t>SHORT_SOCKS_72% Cotton 25% Polyester 2% Elastane 1% Polyamide</t>
  </si>
  <si>
    <t>50510168</t>
  </si>
  <si>
    <t>50513397</t>
  </si>
  <si>
    <t>SHIRT_86% Polyester 14% Elastane</t>
  </si>
  <si>
    <t>50513422</t>
  </si>
  <si>
    <t>50514713</t>
  </si>
  <si>
    <t>50515370</t>
  </si>
  <si>
    <t>DE</t>
  </si>
  <si>
    <t>50520525</t>
  </si>
  <si>
    <t>50521330</t>
  </si>
  <si>
    <t>50512916</t>
  </si>
  <si>
    <t>JERSEY_TROUSERS_95% Cotton 5% Elastane</t>
  </si>
  <si>
    <t>50498274</t>
  </si>
  <si>
    <t>TIE_100% Polyester</t>
  </si>
  <si>
    <t>50514824</t>
  </si>
  <si>
    <t>TIE_56% Silk 44% Polyester</t>
  </si>
  <si>
    <t>50515589</t>
  </si>
  <si>
    <t>HOLDALL_100% Polyester (recycled)</t>
  </si>
  <si>
    <t>50511942</t>
  </si>
  <si>
    <t>50511961</t>
  </si>
  <si>
    <t>REPORTER_WITH_ZIP_100% Polyester</t>
  </si>
  <si>
    <t>50516893</t>
  </si>
  <si>
    <t>JERSEY_TROUSERS_85% Polyamide 15% Elastane</t>
  </si>
  <si>
    <t>50504839</t>
  </si>
  <si>
    <t>JERSEY_TROUSERS_100% Cotton</t>
  </si>
  <si>
    <t>50466196</t>
  </si>
  <si>
    <t>50467952</t>
  </si>
  <si>
    <t>50490770</t>
  </si>
  <si>
    <t>50509866</t>
  </si>
  <si>
    <t>50509979</t>
  </si>
  <si>
    <t>50510005</t>
  </si>
  <si>
    <t>50510036</t>
  </si>
  <si>
    <t>JEANS_TROUSERS_94% Cotton 5% Cotton (recycled) 1% Elastane</t>
  </si>
  <si>
    <t>50511307</t>
  </si>
  <si>
    <t>50511848</t>
  </si>
  <si>
    <t>50511879</t>
  </si>
  <si>
    <t>50510035</t>
  </si>
  <si>
    <t>JEANS_TROUSERS_77% Cotton 23% Hemp</t>
  </si>
  <si>
    <t>50511319</t>
  </si>
  <si>
    <t>POLO_93% Cotton 7% Elastane</t>
  </si>
  <si>
    <t>50467344</t>
  </si>
  <si>
    <t>50488330</t>
  </si>
  <si>
    <t>50490775</t>
  </si>
  <si>
    <t>DOUBLEPACK_T_SHIRT_100% Cotton</t>
  </si>
  <si>
    <t>50492550</t>
  </si>
  <si>
    <t>50493206</t>
  </si>
  <si>
    <t>POLO_56% Cotton 35% Polyester 9% Elastane</t>
  </si>
  <si>
    <t>50496003</t>
  </si>
  <si>
    <t>50505201</t>
  </si>
  <si>
    <t>50509958</t>
  </si>
  <si>
    <t>50509960</t>
  </si>
  <si>
    <t>50509965</t>
  </si>
  <si>
    <t>50509978</t>
  </si>
  <si>
    <t>50510163</t>
  </si>
  <si>
    <t>50510173</t>
  </si>
  <si>
    <t>50510176</t>
  </si>
  <si>
    <t>50510183</t>
  </si>
  <si>
    <t>50511324</t>
  </si>
  <si>
    <t>50511351</t>
  </si>
  <si>
    <t>TROUSERS_FLAT_100% Polyamide</t>
  </si>
  <si>
    <t>50511395</t>
  </si>
  <si>
    <t>50515067</t>
  </si>
  <si>
    <t>50515285</t>
  </si>
  <si>
    <t>TROUSERS_FLAT_100% Cotton</t>
  </si>
  <si>
    <t>50493865</t>
  </si>
  <si>
    <t>50468314</t>
  </si>
  <si>
    <t>SHORTS_FLAT_98% Cotton 2% Elastane</t>
  </si>
  <si>
    <t>50471182</t>
  </si>
  <si>
    <t>SHORTS_FLAT_72% Modal 28% Polyester</t>
  </si>
  <si>
    <t>50513617</t>
  </si>
  <si>
    <t>50509966</t>
  </si>
  <si>
    <t>50513834</t>
  </si>
  <si>
    <t>50515282</t>
  </si>
  <si>
    <t>JEANS_TROUSERS_82% Cotton 18% Lyocell</t>
  </si>
  <si>
    <t>50513764</t>
  </si>
  <si>
    <t>T_SHIRT_66% Cotton 29% Polyester (recycled) 5% Elastane</t>
  </si>
  <si>
    <t>50512000</t>
  </si>
  <si>
    <t>JEANS_TROUSERS_80% Cotton 20% Cotton (recycled)</t>
  </si>
  <si>
    <t>50513738</t>
  </si>
  <si>
    <t>50513746</t>
  </si>
  <si>
    <t>EG</t>
  </si>
  <si>
    <t>50518315</t>
  </si>
  <si>
    <t>50514108</t>
  </si>
  <si>
    <t>KNITTED_SWEATER_100% Virgin wool</t>
  </si>
  <si>
    <t>50474182</t>
  </si>
  <si>
    <t>50499995</t>
  </si>
  <si>
    <t>SOCKS_GIFT_SET_80% Cotton 18% Polyamide 2% Elastane</t>
  </si>
  <si>
    <t>50502013</t>
  </si>
  <si>
    <t>50474175</t>
  </si>
  <si>
    <t>TENNIS_Lining 100% Cotton Lining 85% Polyester 15% Polyurethane Sole 100% Rubber Upper material 51% Bonded leather 49% Polyurethane</t>
  </si>
  <si>
    <t>TENNIS_Lining 100% Polyester Lining 65% Polyurethane 35% Polyester Sole 100% Rubber Facing 100% Cow hide leather Upper material 55% Polyurethane 45% Polyester</t>
  </si>
  <si>
    <t>LA</t>
  </si>
  <si>
    <t>CAP_Quality 100% Cotton Back panel 100% Polyester Lining / Sweatband 100% Cotton</t>
  </si>
  <si>
    <t>50506185</t>
  </si>
  <si>
    <t>CAP_Quality 100% Cotton Facing 60% Polyester 38% Cotton 2% Elastane Lining / Sweatband 100% Cotton</t>
  </si>
  <si>
    <t>50506194</t>
  </si>
  <si>
    <t>50508325</t>
  </si>
  <si>
    <t>50512950</t>
  </si>
  <si>
    <t>50512971</t>
  </si>
  <si>
    <t>CROSSBODY_60% Polyester (recycled) 40% Polyurethane</t>
  </si>
  <si>
    <t>50512076</t>
  </si>
  <si>
    <t>VEST_93% Cotton 7% Elastane</t>
  </si>
  <si>
    <t>50469790</t>
  </si>
  <si>
    <t>SWIM_SHORT_100% Polyester</t>
  </si>
  <si>
    <t>50474322</t>
  </si>
  <si>
    <t>50480170</t>
  </si>
  <si>
    <t>TIE_CLIP_Stainless steel</t>
  </si>
  <si>
    <t>50494883</t>
  </si>
  <si>
    <t>50500965</t>
  </si>
  <si>
    <t>SWIM_SHORT_100% Polyester (recycled)</t>
  </si>
  <si>
    <t>50510061</t>
  </si>
  <si>
    <t>KNITTED_SWEATER_100% Viscose</t>
  </si>
  <si>
    <t>50510385</t>
  </si>
  <si>
    <t>BEACH_T_SHIRT_100% Polyester (recycled)</t>
  </si>
  <si>
    <t>50510621</t>
  </si>
  <si>
    <t>KNITTED_JACKET_55% Viscose 30% Polyamide 15% Wool</t>
  </si>
  <si>
    <t>50510922</t>
  </si>
  <si>
    <t>50513925</t>
  </si>
  <si>
    <t>ANKLE_SOCKS_66% Cotton 32% Polyamide 2% Elastane</t>
  </si>
  <si>
    <t>50514116</t>
  </si>
  <si>
    <t>SHIRT_100% Viscose</t>
  </si>
  <si>
    <t>50514145</t>
  </si>
  <si>
    <t>50514146</t>
  </si>
  <si>
    <t>50514168</t>
  </si>
  <si>
    <t>50514173</t>
  </si>
  <si>
    <t>CAP_Quality / Sweatband 100% Cotton</t>
  </si>
  <si>
    <t>50514748</t>
  </si>
  <si>
    <t>50515310</t>
  </si>
  <si>
    <t>50515436</t>
  </si>
  <si>
    <t>50515450</t>
  </si>
  <si>
    <t>RING_Stainless steel</t>
  </si>
  <si>
    <t>50515592</t>
  </si>
  <si>
    <t>50516009</t>
  </si>
  <si>
    <t>50514144</t>
  </si>
  <si>
    <t>50475668</t>
  </si>
  <si>
    <t>BOXER_BRIEF_95% Cotton 5% Elastane</t>
  </si>
  <si>
    <t>50503079</t>
  </si>
  <si>
    <t>50503100</t>
  </si>
  <si>
    <t>KNITTED_JACKET_100% Polyamide</t>
  </si>
  <si>
    <t>50510911</t>
  </si>
  <si>
    <t>50513365</t>
  </si>
  <si>
    <t>50513889</t>
  </si>
  <si>
    <t>50513900</t>
  </si>
  <si>
    <t>50513931</t>
  </si>
  <si>
    <t>50516141</t>
  </si>
  <si>
    <t>50480482</t>
  </si>
  <si>
    <t>SHORT_SOCKS_76% Cotton 21% Polyamide 3% Elastane</t>
  </si>
  <si>
    <t>50510810</t>
  </si>
  <si>
    <t>50513381</t>
  </si>
  <si>
    <t>SHIRT_62% Cotton 38% Lyocell</t>
  </si>
  <si>
    <t>50514169</t>
  </si>
  <si>
    <t>NECKLACE_Mother-of-pearl</t>
  </si>
  <si>
    <t>50515661</t>
  </si>
  <si>
    <t>CAP_Quality 100% Polyester Lining / Sweatband 100% Polyester</t>
  </si>
  <si>
    <t>50515963</t>
  </si>
  <si>
    <t>50516538</t>
  </si>
  <si>
    <t>8CARDSLOTS_Goat leather</t>
  </si>
  <si>
    <t>50517392</t>
  </si>
  <si>
    <t>CARD_HOLDER_Goat leather</t>
  </si>
  <si>
    <t>50517394</t>
  </si>
  <si>
    <t>50510393</t>
  </si>
  <si>
    <t>50514182</t>
  </si>
  <si>
    <t>SHORT_SOCKS_70% Cotton 28% Polyamide 2% Elastane</t>
  </si>
  <si>
    <t>50514960</t>
  </si>
  <si>
    <t>50515364</t>
  </si>
  <si>
    <t>HOLDALL_100% Polyamide</t>
  </si>
  <si>
    <t>50516529</t>
  </si>
  <si>
    <t>BACKPACK_MAN_100% Polyamide</t>
  </si>
  <si>
    <t>50516552</t>
  </si>
  <si>
    <t>TOTE_BAG_100% Polyamide</t>
  </si>
  <si>
    <t>50516530</t>
  </si>
  <si>
    <t>TENNIS_Lining 100% Polyester Sole 80% Rubber 20% ethylene vinyl acetate Facing 100% Polyester Facing 50% 50% Polyamide 50% Polyurethane, Upper material 55% Polyurethane 45% Polyester</t>
  </si>
  <si>
    <t>TENNIS_Lining 60% Polyester 40% Polyurethane Lining 48% Viscose (Bamboo - Cellulose) 48% Polyester 4% Polyurethane, Sole 70% ethylene vinyl acetate 15% Rubber 15% Polyolefin Upper material 100% Cow hide leather</t>
  </si>
  <si>
    <t>DERBY_Lining 100% Polyester Sole 100% ethylene vinyl acetate Upper material 100% Polyester Innersole 100%</t>
  </si>
  <si>
    <t>RUNNING_Lining 100% Polyester Sole 80% ethylene vinyl acetate 20% Rubber Facing 100% Polyurethane Upper material 100% Polyester</t>
  </si>
  <si>
    <t>SLIP_ON_Lining 50% Polyamide 50% Polyurethane Sole 100% Rubber Upper material 100% Cow hide leather Innersol</t>
  </si>
  <si>
    <t>50517194</t>
  </si>
  <si>
    <t>DERBY_Lining 50% Polyamide 50% Polyurethane Sole 100% Rubber Upper material 100% Cow hide leather Innersol</t>
  </si>
  <si>
    <t>50517195</t>
  </si>
  <si>
    <t>50517211</t>
  </si>
  <si>
    <t>SLIP_ON_Lining 60% Polyurethane 40% Polyester Sole 100% ethylene vinyl acetate Upper material 100% Cow hide</t>
  </si>
  <si>
    <t>50517290</t>
  </si>
  <si>
    <t>SLIDE_Lining 100% Polyester Sole 70% Polyvinylchlorid 30% Thermoplastic polyurethane Upper Upper material 98%
Polyvinylchlorid 2% Polyurethane</t>
  </si>
  <si>
    <t>TENNIS_Lining 85% Polyester 15% Polyurethane Lining 100% Polyester (recycled) Sole 100% Rubber Upper material 90% Viscose (recycled) 10% Polyester</t>
  </si>
  <si>
    <t>TENNIS_Lining 100% Polyester Sole 80% ethylene vinyl acetate 20% Rubber Facing 100% Polyester Upper material 100% Cow hide leather</t>
  </si>
  <si>
    <t>SNEAKER_Lining 90% Polyester 10% Polyurethane Sole 100% ethylene vinyl acetate Upper material 100% Polyester</t>
  </si>
  <si>
    <t>SNEAKER_Lining 90% Polyester 10% Polyurethane Sole 100% Rubber Upper material 60% Polyester 40% Polyurethane</t>
  </si>
  <si>
    <t>50517166</t>
  </si>
  <si>
    <t>LOAFER_FLATS_Lining 50% Polyamide 50% Polyurethane Sole 100% Thermoplastic polyurethane Upper material 100% Cow h</t>
  </si>
  <si>
    <t>50517421</t>
  </si>
  <si>
    <t>RUNNING_Lining 100% Polyester Lining 85% Polyester 15% Polyurethane Lining 92% Polyester 8% Polyurethane Sole 70% ethylene vinyl acetate 30% Rubber Upper material
100% Cow hide leather</t>
  </si>
  <si>
    <t>RUNNING_Lining 100% Polyester Lining 85% Polyester 15% Polyurethane Lining 80% Polyester (recycled) 20%
Polyester, Sole 70% ethylene vinyl acetate 30% Rubber Upper material 80% Polyester (r</t>
  </si>
  <si>
    <t>SNEAKER_Lining 100% Polyester Lining 100% Cow hide leather Sole 70% ethylene vinyl acetate 20% Rubber 10% Thermoplastic polyurethane Upper material 100% Polyester</t>
  </si>
  <si>
    <t>50517232</t>
  </si>
  <si>
    <t>MONK_Lining 95% Polyester 5% Polyurethane Lining 50% Polyester 50% Polyurethane Sole 100% Thermoplastic polyurethane, Upper material 100% Cow hide leather</t>
  </si>
  <si>
    <t>RUNNING_Lining 100% Polyester Sole 70% ethylene vinyl acetate 30% Rubber Facing 100% Thermoplastic polyurethane Upper material 100% Polyester</t>
  </si>
  <si>
    <t>TENNIS_Lining 100% Polyester Lining 100% Cow hide leather Lining 60% Polyester 40% Polyurethane Sole 100% Thermoplastic polyurethane, Upper material 100% Cow hide leather</t>
  </si>
  <si>
    <t>RUNNING_Lining 100% Polyester Lining 85% Polyester 15% Polyurethane Sole 70% ethylene vinyl acetate 30% Rubber Upper material 100% Polyester</t>
  </si>
  <si>
    <t>LOAFER_Lining 95% Polyester 5% Polyurethane Lining 50% Polyester 50% Polyurethane Sole 100% Thermoplastic polyurethane Upper material 100% Cow hide leather</t>
  </si>
  <si>
    <t>TENNIS_Lining 100% Polyester Lining 85% Polyester 15% Polyurethane Sole 100% Rubber Upper material 60% Polyurethane 40% Polyester</t>
  </si>
  <si>
    <t>BLOUSE_96% Polyester (recycled) 4% Elastane</t>
  </si>
  <si>
    <t>50512827</t>
  </si>
  <si>
    <t>HOBO_60% Polyurethane 40% Polyester</t>
  </si>
  <si>
    <t>50516659</t>
  </si>
  <si>
    <t>50497920</t>
  </si>
  <si>
    <t>LEATHER_JACKET_100% Lamb leather</t>
  </si>
  <si>
    <t>50510079</t>
  </si>
  <si>
    <t>50513529</t>
  </si>
  <si>
    <t>SUIT_42% Polyester 34% Virgin wool 21% Cotton 3% Elastane</t>
  </si>
  <si>
    <t>50513536</t>
  </si>
  <si>
    <t>TROUSERS_42% Polyester 34% Virgin wool 21% Cotton 3% Elastane</t>
  </si>
  <si>
    <t>50513810</t>
  </si>
  <si>
    <t>50513611</t>
  </si>
  <si>
    <t>TROUSERS_61% Cotton 39% Polyester</t>
  </si>
  <si>
    <t>50514022</t>
  </si>
  <si>
    <t>TROUSERS_48% Polyester 48% Viscose 4% Elastane</t>
  </si>
  <si>
    <t>50510895</t>
  </si>
  <si>
    <t>TROUSERS_74% Polyester 25% Viscose 1% Elastane</t>
  </si>
  <si>
    <t>50515020</t>
  </si>
  <si>
    <t>50469783</t>
  </si>
  <si>
    <t>50490761</t>
  </si>
  <si>
    <t>50510192</t>
  </si>
  <si>
    <t>50512779</t>
  </si>
  <si>
    <t>CAP_Quality 100% Polyester Back panel 100% Polyester Lining / Sweatband 100% Polyester</t>
  </si>
  <si>
    <t>50513376</t>
  </si>
  <si>
    <t>50514915</t>
  </si>
  <si>
    <t>NECKLACE_Stainless steel</t>
  </si>
  <si>
    <t>50516008</t>
  </si>
  <si>
    <t>SHORT_SOCKS_74% Polyester 23% Polyamide 3% Elastane</t>
  </si>
  <si>
    <t>50514151</t>
  </si>
  <si>
    <t>50514939</t>
  </si>
  <si>
    <t>50482056</t>
  </si>
  <si>
    <t>SHIRT_90% Polyamide 10% Elastane</t>
  </si>
  <si>
    <t>50513921</t>
  </si>
  <si>
    <t>LOUNGEWEAR_T_SHIRT_95% Cotton 5% Elastane</t>
  </si>
  <si>
    <t>50515212</t>
  </si>
  <si>
    <t>50515439</t>
  </si>
  <si>
    <t>50515475</t>
  </si>
  <si>
    <t>50515477</t>
  </si>
  <si>
    <t>50492032</t>
  </si>
  <si>
    <t>LOUNGEWEAR_SHORT_86% Cotton 9% Polyester 5% Elastane</t>
  </si>
  <si>
    <t>50510578</t>
  </si>
  <si>
    <t>50512765</t>
  </si>
  <si>
    <t>LOUNGEW_SWEATSHIRT_86% Cotton 9% Polyester 5% Elastane</t>
  </si>
  <si>
    <t>50514966</t>
  </si>
  <si>
    <t>50514988</t>
  </si>
  <si>
    <t>TRUNK_47% Cotton 47% Modal 6% Elastane</t>
  </si>
  <si>
    <t>50515673</t>
  </si>
  <si>
    <t>50516532</t>
  </si>
  <si>
    <t>50514174</t>
  </si>
  <si>
    <t>50514181</t>
  </si>
  <si>
    <t>SINGLE_DOC_CASE_60% Polyester 40% Polyurethane</t>
  </si>
  <si>
    <t>50516823</t>
  </si>
  <si>
    <t>SLIDE_Lining 100% Polyester Sole 85% ethylene vinyl acetate 15% Rubber Upper material 100% Polyester Inner</t>
  </si>
  <si>
    <t>50517053</t>
  </si>
  <si>
    <t>THONG_Lining 100% Thermoplastic polyurethane Sole 100% Polyurethane Upper material 100% Thermoplastic poly</t>
  </si>
  <si>
    <t>50517297</t>
  </si>
  <si>
    <t>SLIP_ON_Lining 100% Polyester (recycled) Sole 100% Rubber Upper material 100% Viscose (recycled) Innersole 1</t>
  </si>
  <si>
    <t>50517248</t>
  </si>
  <si>
    <t>RUNNING_Lining 100% Polyester Sole 80% ethylene vinyl acetate 20% Rubber Facing 100% Polyurethane Facing 100% Thermoplastic polyurethane, Upper material 100% Polyester</t>
  </si>
  <si>
    <t>CROSSBODY_60% Polyurethane 40% Polyester</t>
  </si>
  <si>
    <t>50499831</t>
  </si>
  <si>
    <t>SNEAKER_Lining 48% Viscose (Bamboo - Cellulose) 48% Polyester 4% Polyurethane Sole 100% Rubber Upper material 51% Bonded leather 49% Polyurethane</t>
  </si>
  <si>
    <t>JERSEY_TROUSERS_91% Cotton 9% Elastane</t>
  </si>
  <si>
    <t>50510121</t>
  </si>
  <si>
    <t>MA</t>
  </si>
  <si>
    <t>50510122</t>
  </si>
  <si>
    <t>50511279</t>
  </si>
  <si>
    <t>JEANS_SHORTS_100% Cotton</t>
  </si>
  <si>
    <t>50511394</t>
  </si>
  <si>
    <t>50511873</t>
  </si>
  <si>
    <t>50513812</t>
  </si>
  <si>
    <t>TROUSERS_FLAT_55% Polyester (recycled) 45% Polyester</t>
  </si>
  <si>
    <t>50511389</t>
  </si>
  <si>
    <t>50466182</t>
  </si>
  <si>
    <t>50510166</t>
  </si>
  <si>
    <t>50513745</t>
  </si>
  <si>
    <t>50513739</t>
  </si>
  <si>
    <t>50513309</t>
  </si>
  <si>
    <t>50513828</t>
  </si>
  <si>
    <t>50515269</t>
  </si>
  <si>
    <t>50515900</t>
  </si>
  <si>
    <t>50470547</t>
  </si>
  <si>
    <t>50514092</t>
  </si>
  <si>
    <t>JEANS_TROUSERS_50% Cotton 50% Cotton (recycled)</t>
  </si>
  <si>
    <t>50515332</t>
  </si>
  <si>
    <t>50509986</t>
  </si>
  <si>
    <t>50510025</t>
  </si>
  <si>
    <t>SHORTS_FLAT_100% Cotton</t>
  </si>
  <si>
    <t>50510596</t>
  </si>
  <si>
    <t>50511306</t>
  </si>
  <si>
    <t>50511721</t>
  </si>
  <si>
    <t>50515303</t>
  </si>
  <si>
    <t>PACKING: 37 Pallets / 3560 kgs</t>
  </si>
  <si>
    <t xml:space="preserve">Invoice No: </t>
  </si>
  <si>
    <t xml:space="preserve">Invoice Date: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</si>
</sst>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#,##0.000"/>
    <numFmt numFmtId="166" formatCode="0.0000"/>
    <numFmt numFmtId="167" formatCode="d/m/yyyy;@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10"/>
      <color theme="1"/>
      <name val="Arial"/>
      <family val="2"/>
    </font>
    <font>
      <b/>
      <i/>
      <sz val="20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49" fontId="2" fillId="2" borderId="0" xfId="0" applyNumberFormat="1" applyFont="1" applyFill="1" applyAlignment="1">
      <alignment horizontal="center"/>
    </xf>
    <xf numFmtId="0" fontId="2" fillId="2" borderId="0" xfId="0" applyFont="1" applyFill="1"/>
    <xf numFmtId="164" fontId="4" fillId="2" borderId="0" xfId="0" applyNumberFormat="1" applyFont="1" applyFill="1"/>
    <xf numFmtId="164" fontId="6" fillId="2" borderId="0" xfId="0" applyNumberFormat="1" applyFont="1" applyFill="1" applyAlignment="1">
      <alignment vertical="center" wrapText="1"/>
    </xf>
    <xf numFmtId="49" fontId="7" fillId="2" borderId="0" xfId="0" applyNumberFormat="1" applyFont="1" applyFill="1" applyAlignment="1">
      <alignment horizontal="center"/>
    </xf>
    <xf numFmtId="0" fontId="7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0" xfId="0" applyFont="1" applyFill="1"/>
    <xf numFmtId="164" fontId="2" fillId="2" borderId="0" xfId="0" applyNumberFormat="1" applyFont="1" applyFill="1"/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6" fillId="2" borderId="0" xfId="0" applyFont="1" applyFill="1"/>
    <xf numFmtId="49" fontId="2" fillId="2" borderId="2" xfId="0" applyNumberFormat="1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49" fontId="8" fillId="2" borderId="5" xfId="0" applyNumberFormat="1" applyFont="1" applyFill="1" applyBorder="1" applyAlignment="1">
      <alignment horizontal="left"/>
    </xf>
    <xf numFmtId="0" fontId="2" fillId="2" borderId="6" xfId="0" applyFont="1" applyFill="1" applyBorder="1"/>
    <xf numFmtId="49" fontId="2" fillId="2" borderId="5" xfId="0" applyNumberFormat="1" applyFont="1" applyFill="1" applyBorder="1" applyAlignment="1">
      <alignment horizontal="left"/>
    </xf>
    <xf numFmtId="0" fontId="8" fillId="2" borderId="0" xfId="0" applyFont="1" applyFill="1"/>
    <xf numFmtId="49" fontId="2" fillId="2" borderId="7" xfId="0" applyNumberFormat="1" applyFont="1" applyFill="1" applyBorder="1" applyAlignment="1">
      <alignment horizontal="left"/>
    </xf>
    <xf numFmtId="0" fontId="2" fillId="2" borderId="8" xfId="0" applyFont="1" applyFill="1" applyBorder="1"/>
    <xf numFmtId="49" fontId="2" fillId="2" borderId="9" xfId="0" applyNumberFormat="1" applyFont="1" applyFill="1" applyBorder="1" applyAlignment="1">
      <alignment horizontal="center"/>
    </xf>
    <xf numFmtId="0" fontId="8" fillId="2" borderId="10" xfId="0" applyFont="1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horizontal="center"/>
    </xf>
    <xf numFmtId="0" fontId="4" fillId="2" borderId="10" xfId="0" applyFont="1" applyFill="1" applyBorder="1"/>
    <xf numFmtId="164" fontId="2" fillId="2" borderId="10" xfId="0" applyNumberFormat="1" applyFont="1" applyFill="1" applyBorder="1"/>
    <xf numFmtId="164" fontId="4" fillId="2" borderId="11" xfId="0" applyNumberFormat="1" applyFont="1" applyFill="1" applyBorder="1"/>
    <xf numFmtId="49" fontId="9" fillId="2" borderId="12" xfId="0" applyNumberFormat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164" fontId="9" fillId="2" borderId="12" xfId="0" applyNumberFormat="1" applyFont="1" applyFill="1" applyBorder="1" applyAlignment="1">
      <alignment horizontal="center" vertical="center" wrapText="1"/>
    </xf>
    <xf numFmtId="164" fontId="10" fillId="2" borderId="12" xfId="0" applyNumberFormat="1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justify"/>
    </xf>
    <xf numFmtId="3" fontId="2" fillId="2" borderId="12" xfId="0" applyNumberFormat="1" applyFont="1" applyFill="1" applyBorder="1" applyAlignment="1">
      <alignment horizontal="left" vertical="justify" wrapText="1"/>
    </xf>
    <xf numFmtId="3" fontId="2" fillId="2" borderId="12" xfId="0" applyNumberFormat="1" applyFont="1" applyFill="1" applyBorder="1" applyAlignment="1">
      <alignment horizontal="center" vertical="justify"/>
    </xf>
    <xf numFmtId="2" fontId="2" fillId="2" borderId="12" xfId="0" applyNumberFormat="1" applyFont="1" applyFill="1" applyBorder="1" applyAlignment="1">
      <alignment horizontal="center" vertical="justify"/>
    </xf>
    <xf numFmtId="164" fontId="2" fillId="2" borderId="12" xfId="0" applyNumberFormat="1" applyFont="1" applyFill="1" applyBorder="1" applyAlignment="1">
      <alignment horizontal="right" vertical="top"/>
    </xf>
    <xf numFmtId="164" fontId="4" fillId="2" borderId="12" xfId="0" applyNumberFormat="1" applyFont="1" applyFill="1" applyBorder="1" applyAlignment="1">
      <alignment vertical="top"/>
    </xf>
    <xf numFmtId="166" fontId="0" fillId="0" borderId="0" xfId="0" applyNumberFormat="1"/>
    <xf numFmtId="0" fontId="0" fillId="2" borderId="0" xfId="0" applyFill="1"/>
    <xf numFmtId="3" fontId="2" fillId="2" borderId="13" xfId="0" applyNumberFormat="1" applyFont="1" applyFill="1" applyBorder="1" applyAlignment="1">
      <alignment horizontal="left" vertical="justify" wrapText="1"/>
    </xf>
    <xf numFmtId="0" fontId="2" fillId="2" borderId="13" xfId="0" applyFont="1" applyFill="1" applyBorder="1" applyAlignment="1">
      <alignment horizontal="center" vertical="justify"/>
    </xf>
    <xf numFmtId="3" fontId="2" fillId="2" borderId="13" xfId="0" applyNumberFormat="1" applyFont="1" applyFill="1" applyBorder="1" applyAlignment="1">
      <alignment horizontal="center" vertical="justify"/>
    </xf>
    <xf numFmtId="164" fontId="2" fillId="2" borderId="13" xfId="0" applyNumberFormat="1" applyFont="1" applyFill="1" applyBorder="1" applyAlignment="1">
      <alignment horizontal="right" vertical="top"/>
    </xf>
    <xf numFmtId="164" fontId="4" fillId="2" borderId="13" xfId="0" applyNumberFormat="1" applyFont="1" applyFill="1" applyBorder="1" applyAlignment="1">
      <alignment vertical="top"/>
    </xf>
    <xf numFmtId="164" fontId="2" fillId="2" borderId="12" xfId="0" applyNumberFormat="1" applyFont="1" applyFill="1" applyBorder="1" applyAlignment="1">
      <alignment vertical="top"/>
    </xf>
    <xf numFmtId="0" fontId="11" fillId="0" borderId="0" xfId="0" applyFont="1"/>
    <xf numFmtId="0" fontId="11" fillId="2" borderId="0" xfId="0" applyFont="1" applyFill="1"/>
    <xf numFmtId="0" fontId="1" fillId="0" borderId="0" xfId="0" applyFont="1"/>
    <xf numFmtId="166" fontId="0" fillId="2" borderId="0" xfId="0" applyNumberFormat="1" applyFill="1"/>
    <xf numFmtId="49" fontId="2" fillId="2" borderId="7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2" fontId="2" fillId="2" borderId="10" xfId="0" applyNumberFormat="1" applyFont="1" applyFill="1" applyBorder="1" applyAlignment="1">
      <alignment horizontal="center" vertical="justify"/>
    </xf>
    <xf numFmtId="164" fontId="8" fillId="2" borderId="1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justify"/>
    </xf>
    <xf numFmtId="164" fontId="8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vertical="center"/>
    </xf>
    <xf numFmtId="49" fontId="13" fillId="2" borderId="0" xfId="0" applyNumberFormat="1" applyFont="1" applyFill="1"/>
    <xf numFmtId="0" fontId="6" fillId="2" borderId="0" xfId="0" applyFont="1" applyFill="1" applyAlignment="1">
      <alignment horizontal="center" vertical="center"/>
    </xf>
    <xf numFmtId="49" fontId="8" fillId="2" borderId="0" xfId="0" applyNumberFormat="1" applyFont="1" applyFill="1"/>
    <xf numFmtId="0" fontId="2" fillId="2" borderId="5" xfId="0" applyFont="1" applyFill="1" applyBorder="1"/>
    <xf numFmtId="1" fontId="0" fillId="0" borderId="0" xfId="0" applyNumberFormat="1"/>
    <xf numFmtId="1" fontId="12" fillId="0" borderId="0" xfId="0" applyNumberFormat="1" applyFont="1"/>
    <xf numFmtId="1" fontId="11" fillId="0" borderId="0" xfId="0" applyNumberFormat="1" applyFont="1"/>
    <xf numFmtId="0" fontId="2" fillId="2" borderId="7" xfId="0" applyFont="1" applyFill="1" applyBorder="1"/>
    <xf numFmtId="167" fontId="0" fillId="0" borderId="0" xfId="0" applyNumberFormat="1"/>
    <xf numFmtId="167" fontId="11" fillId="0" borderId="0" xfId="0" applyNumberFormat="1" applyFont="1"/>
    <xf numFmtId="0" fontId="2" fillId="3" borderId="0" xfId="0" applyFont="1" applyFill="1"/>
    <xf numFmtId="14" fontId="2" fillId="3" borderId="1" xfId="0" applyNumberFormat="1" applyFont="1" applyFill="1" applyBorder="1"/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horizontal="center" wrapText="1"/>
    </xf>
    <xf numFmtId="4" fontId="2" fillId="2" borderId="0" xfId="0" applyNumberFormat="1" applyFont="1" applyFill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6" xfId="0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0" xfId="0" applyNumberFormat="1" applyFont="1" applyFill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center"/>
    </xf>
    <xf numFmtId="49" fontId="8" fillId="2" borderId="0" xfId="0" applyNumberFormat="1" applyFont="1" applyFill="1" applyAlignment="1">
      <alignment horizontal="left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1943100</xdr:colOff>
      <xdr:row>573</xdr:row>
      <xdr:rowOff>85724</xdr:rowOff>
    </xdr:from>
    <xdr:to>
      <xdr:col>7</xdr:col>
      <xdr:colOff>848217</xdr:colOff>
      <xdr:row>578</xdr:row>
      <xdr:rowOff>181120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60A5E6-CDAC-4D50-87E4-F0A21DD33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175402874"/>
          <a:ext cx="3524742" cy="1047896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573</xdr:row>
      <xdr:rowOff>123825</xdr:rowOff>
    </xdr:from>
    <xdr:to>
      <xdr:col>7</xdr:col>
      <xdr:colOff>377516</xdr:colOff>
      <xdr:row>582</xdr:row>
      <xdr:rowOff>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245510-5DAB-40C9-8AE0-440ABF0B3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4775" y="175440975"/>
          <a:ext cx="1396691" cy="15906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Data\LOG\LOG%20HN\HUGO%20BOSS\2024\THANG%204\S24%2001ST%20SHIPMENT\PLTK,%20ANNEX,%20INV%20S24%2001ST%20SHIPMENT.xlsx" TargetMode="External"/><Relationship Id="rId1" Type="http://schemas.openxmlformats.org/officeDocument/2006/relationships/externalLinkPath" Target="file:///Z:\Data\LOG\LOG%20HN\HUGO%20BOSS\2024\THANG%204\S24%2001ST%20SHIPMENT\PLTK,%20ANNEX,%20INV%20S24%2001ST%20SHIP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94125334"/>
      <sheetName val="ANNEX"/>
      <sheetName val="PLTK"/>
      <sheetName val="BANG KE HOA DON"/>
      <sheetName val="Sheet1"/>
      <sheetName val="Sheet3"/>
    </sheetNames>
    <sheetDataSet>
      <sheetData sheetId="0"/>
      <sheetData sheetId="1"/>
      <sheetData sheetId="2">
        <row r="4">
          <cell r="K4" t="str">
            <v>SET</v>
          </cell>
        </row>
        <row r="5">
          <cell r="K5" t="str">
            <v>PCE</v>
          </cell>
        </row>
        <row r="6">
          <cell r="K6" t="str">
            <v>PCE</v>
          </cell>
        </row>
        <row r="7">
          <cell r="K7" t="str">
            <v>PCE</v>
          </cell>
        </row>
        <row r="8">
          <cell r="K8" t="str">
            <v>PCE</v>
          </cell>
        </row>
        <row r="9">
          <cell r="K9" t="str">
            <v>PCE</v>
          </cell>
        </row>
        <row r="10">
          <cell r="K10" t="str">
            <v>PCE</v>
          </cell>
        </row>
        <row r="11">
          <cell r="K11" t="str">
            <v>PCE</v>
          </cell>
        </row>
        <row r="12">
          <cell r="K12" t="str">
            <v>PCE</v>
          </cell>
        </row>
        <row r="13">
          <cell r="K13" t="str">
            <v>PCE</v>
          </cell>
        </row>
        <row r="14">
          <cell r="K14" t="str">
            <v>PCE</v>
          </cell>
        </row>
        <row r="15">
          <cell r="K15" t="str">
            <v>PCE</v>
          </cell>
        </row>
        <row r="16">
          <cell r="K16" t="str">
            <v>PCE</v>
          </cell>
        </row>
        <row r="17">
          <cell r="K17" t="str">
            <v>PCE</v>
          </cell>
        </row>
        <row r="18">
          <cell r="K18" t="str">
            <v>PCE</v>
          </cell>
        </row>
        <row r="19">
          <cell r="K19" t="str">
            <v>PCE</v>
          </cell>
        </row>
        <row r="20">
          <cell r="K20" t="str">
            <v>PCE</v>
          </cell>
        </row>
        <row r="21">
          <cell r="K21" t="str">
            <v>PCE</v>
          </cell>
        </row>
        <row r="22">
          <cell r="K22" t="str">
            <v>PCE</v>
          </cell>
        </row>
        <row r="23">
          <cell r="K23" t="str">
            <v>PCE</v>
          </cell>
        </row>
        <row r="24">
          <cell r="K24" t="str">
            <v>PCE</v>
          </cell>
        </row>
        <row r="25">
          <cell r="K25" t="str">
            <v>PCE</v>
          </cell>
        </row>
        <row r="26">
          <cell r="K26" t="str">
            <v>PCE</v>
          </cell>
        </row>
        <row r="27">
          <cell r="K27" t="str">
            <v>PCE</v>
          </cell>
        </row>
        <row r="28">
          <cell r="K28" t="str">
            <v>PCE</v>
          </cell>
        </row>
        <row r="29">
          <cell r="K29" t="str">
            <v>PCE</v>
          </cell>
        </row>
        <row r="30">
          <cell r="K30" t="str">
            <v>PCE</v>
          </cell>
        </row>
        <row r="31">
          <cell r="K31" t="str">
            <v>PCE</v>
          </cell>
        </row>
        <row r="32">
          <cell r="K32" t="str">
            <v>PCE</v>
          </cell>
        </row>
        <row r="33">
          <cell r="K33" t="str">
            <v>PCE</v>
          </cell>
        </row>
        <row r="34">
          <cell r="K34" t="str">
            <v>PCE</v>
          </cell>
        </row>
        <row r="35">
          <cell r="K35" t="str">
            <v>PCE</v>
          </cell>
        </row>
        <row r="36">
          <cell r="K36" t="str">
            <v>SET</v>
          </cell>
        </row>
        <row r="37">
          <cell r="K37" t="str">
            <v>SET</v>
          </cell>
        </row>
        <row r="38">
          <cell r="K38" t="str">
            <v>PCE</v>
          </cell>
        </row>
        <row r="39">
          <cell r="K39" t="str">
            <v>PCE</v>
          </cell>
        </row>
        <row r="40">
          <cell r="K40" t="str">
            <v>PCE</v>
          </cell>
        </row>
        <row r="41">
          <cell r="K41" t="str">
            <v>PCE</v>
          </cell>
        </row>
        <row r="42">
          <cell r="K42" t="str">
            <v>PCE</v>
          </cell>
        </row>
        <row r="43">
          <cell r="K43" t="str">
            <v>PCE</v>
          </cell>
        </row>
        <row r="44">
          <cell r="K44" t="str">
            <v>PCE</v>
          </cell>
        </row>
        <row r="45">
          <cell r="K45" t="str">
            <v>PCE</v>
          </cell>
        </row>
        <row r="46">
          <cell r="K46" t="str">
            <v>PCE</v>
          </cell>
        </row>
        <row r="47">
          <cell r="K47" t="str">
            <v>PCE</v>
          </cell>
        </row>
        <row r="48">
          <cell r="K48" t="str">
            <v>PCE</v>
          </cell>
        </row>
        <row r="49">
          <cell r="K49" t="str">
            <v>PCE</v>
          </cell>
        </row>
        <row r="50">
          <cell r="K50" t="str">
            <v>SET</v>
          </cell>
        </row>
        <row r="51">
          <cell r="K51" t="str">
            <v>SET</v>
          </cell>
        </row>
        <row r="52">
          <cell r="K52" t="str">
            <v>PCE</v>
          </cell>
        </row>
        <row r="53">
          <cell r="K53" t="str">
            <v>PCE</v>
          </cell>
        </row>
        <row r="54">
          <cell r="K54" t="str">
            <v>PCE</v>
          </cell>
        </row>
        <row r="55">
          <cell r="K55" t="str">
            <v>PCE</v>
          </cell>
        </row>
        <row r="56">
          <cell r="K56" t="str">
            <v>PCE</v>
          </cell>
        </row>
        <row r="57">
          <cell r="K57" t="str">
            <v>PCE</v>
          </cell>
        </row>
        <row r="58">
          <cell r="K58" t="str">
            <v>PCE</v>
          </cell>
        </row>
        <row r="59">
          <cell r="K59" t="str">
            <v>PCE</v>
          </cell>
        </row>
        <row r="60">
          <cell r="K60" t="str">
            <v>PCE</v>
          </cell>
        </row>
        <row r="61">
          <cell r="K61" t="str">
            <v>PCE</v>
          </cell>
        </row>
        <row r="62">
          <cell r="K62" t="str">
            <v>PCE</v>
          </cell>
        </row>
        <row r="63">
          <cell r="K63" t="str">
            <v>PCE</v>
          </cell>
        </row>
        <row r="64">
          <cell r="K64" t="str">
            <v>PCE</v>
          </cell>
        </row>
        <row r="65">
          <cell r="K65" t="str">
            <v>PCE</v>
          </cell>
        </row>
        <row r="66">
          <cell r="K66" t="str">
            <v>PCE</v>
          </cell>
        </row>
        <row r="67">
          <cell r="K67" t="str">
            <v>PCE</v>
          </cell>
        </row>
        <row r="68">
          <cell r="K68" t="str">
            <v>PCE</v>
          </cell>
        </row>
        <row r="69">
          <cell r="K69" t="str">
            <v>SET</v>
          </cell>
        </row>
        <row r="70">
          <cell r="K70" t="str">
            <v>SET</v>
          </cell>
        </row>
        <row r="71">
          <cell r="K71" t="str">
            <v>PCE</v>
          </cell>
        </row>
        <row r="72">
          <cell r="K72" t="str">
            <v>PCE</v>
          </cell>
        </row>
        <row r="73">
          <cell r="K73" t="str">
            <v>SET</v>
          </cell>
        </row>
        <row r="74">
          <cell r="K74" t="str">
            <v>PCE</v>
          </cell>
        </row>
        <row r="75">
          <cell r="K75" t="str">
            <v>SET</v>
          </cell>
        </row>
        <row r="76">
          <cell r="K76" t="str">
            <v>SET</v>
          </cell>
        </row>
        <row r="77">
          <cell r="K77" t="str">
            <v>PCE</v>
          </cell>
        </row>
        <row r="78">
          <cell r="K78" t="str">
            <v>SET</v>
          </cell>
        </row>
        <row r="79">
          <cell r="K79" t="str">
            <v>PCE</v>
          </cell>
        </row>
        <row r="80">
          <cell r="K80" t="str">
            <v>PCE</v>
          </cell>
        </row>
        <row r="81">
          <cell r="K81" t="str">
            <v>PCE</v>
          </cell>
        </row>
        <row r="82">
          <cell r="K82" t="str">
            <v>PCE</v>
          </cell>
        </row>
        <row r="83">
          <cell r="K83" t="str">
            <v>PCE</v>
          </cell>
        </row>
        <row r="84">
          <cell r="K84" t="str">
            <v>PCE</v>
          </cell>
        </row>
        <row r="85">
          <cell r="K85" t="str">
            <v>PCE</v>
          </cell>
        </row>
        <row r="86">
          <cell r="K86" t="str">
            <v>SET</v>
          </cell>
        </row>
        <row r="87">
          <cell r="K87" t="str">
            <v>PCE</v>
          </cell>
        </row>
        <row r="88">
          <cell r="K88" t="str">
            <v>PCE</v>
          </cell>
        </row>
        <row r="89">
          <cell r="K89" t="str">
            <v>PCE</v>
          </cell>
        </row>
        <row r="90">
          <cell r="K90" t="str">
            <v>PCE</v>
          </cell>
        </row>
        <row r="91">
          <cell r="K91" t="str">
            <v>PCE</v>
          </cell>
        </row>
        <row r="92">
          <cell r="K92" t="str">
            <v>PR</v>
          </cell>
        </row>
        <row r="93">
          <cell r="K93" t="str">
            <v>PCE</v>
          </cell>
        </row>
        <row r="94">
          <cell r="K94" t="str">
            <v>PR</v>
          </cell>
        </row>
        <row r="95">
          <cell r="K95" t="str">
            <v>PCE</v>
          </cell>
        </row>
        <row r="96">
          <cell r="K96" t="str">
            <v>PCE</v>
          </cell>
        </row>
        <row r="97">
          <cell r="K97" t="str">
            <v>PCE</v>
          </cell>
        </row>
        <row r="98">
          <cell r="K98" t="str">
            <v>PCE</v>
          </cell>
        </row>
        <row r="99">
          <cell r="K99" t="str">
            <v>PCE</v>
          </cell>
        </row>
        <row r="100">
          <cell r="K100" t="str">
            <v>PCE</v>
          </cell>
        </row>
        <row r="101">
          <cell r="K101" t="str">
            <v>PR</v>
          </cell>
        </row>
        <row r="102">
          <cell r="K102" t="str">
            <v>PCE</v>
          </cell>
        </row>
        <row r="103">
          <cell r="K103" t="str">
            <v>PCE</v>
          </cell>
        </row>
        <row r="104">
          <cell r="K104" t="str">
            <v>UNK</v>
          </cell>
        </row>
        <row r="105">
          <cell r="K105" t="str">
            <v>PCE</v>
          </cell>
        </row>
        <row r="106">
          <cell r="K106" t="str">
            <v>PCE</v>
          </cell>
        </row>
        <row r="107">
          <cell r="K107" t="str">
            <v>PCE</v>
          </cell>
        </row>
        <row r="108">
          <cell r="K108" t="str">
            <v>PCE</v>
          </cell>
        </row>
        <row r="109">
          <cell r="K109" t="str">
            <v>PCE</v>
          </cell>
        </row>
        <row r="110">
          <cell r="K110" t="str">
            <v>PCE</v>
          </cell>
        </row>
        <row r="111">
          <cell r="K111" t="str">
            <v>PCE</v>
          </cell>
        </row>
        <row r="112">
          <cell r="K112" t="str">
            <v>PCE</v>
          </cell>
        </row>
        <row r="113">
          <cell r="K113" t="str">
            <v>PCE</v>
          </cell>
        </row>
        <row r="114">
          <cell r="K114" t="str">
            <v>PCE</v>
          </cell>
        </row>
        <row r="115">
          <cell r="K115" t="str">
            <v>PCE</v>
          </cell>
        </row>
        <row r="116">
          <cell r="K116" t="str">
            <v>PCE</v>
          </cell>
        </row>
        <row r="117">
          <cell r="K117" t="str">
            <v>PCE</v>
          </cell>
        </row>
        <row r="118">
          <cell r="K118" t="str">
            <v>PCE</v>
          </cell>
        </row>
        <row r="119">
          <cell r="K119" t="str">
            <v>PR</v>
          </cell>
        </row>
        <row r="120">
          <cell r="K120" t="str">
            <v>PCE</v>
          </cell>
        </row>
        <row r="121">
          <cell r="K121" t="str">
            <v>PCE</v>
          </cell>
        </row>
        <row r="122">
          <cell r="K122" t="str">
            <v>PR</v>
          </cell>
        </row>
        <row r="123">
          <cell r="K123" t="str">
            <v>PCE</v>
          </cell>
        </row>
        <row r="124">
          <cell r="K124" t="str">
            <v>PCE</v>
          </cell>
        </row>
        <row r="125">
          <cell r="K125" t="str">
            <v>PCE</v>
          </cell>
        </row>
        <row r="126">
          <cell r="K126" t="str">
            <v>PCE</v>
          </cell>
        </row>
        <row r="127">
          <cell r="K127" t="str">
            <v>PR</v>
          </cell>
        </row>
        <row r="128">
          <cell r="K128" t="str">
            <v>PCE</v>
          </cell>
        </row>
        <row r="129">
          <cell r="K129" t="str">
            <v>PCE</v>
          </cell>
        </row>
        <row r="130">
          <cell r="K130" t="str">
            <v>PCE</v>
          </cell>
        </row>
        <row r="131">
          <cell r="K131" t="str">
            <v>PCE</v>
          </cell>
        </row>
        <row r="132">
          <cell r="K132" t="str">
            <v>PCE</v>
          </cell>
        </row>
        <row r="133">
          <cell r="K133" t="str">
            <v>PCE</v>
          </cell>
        </row>
        <row r="134">
          <cell r="K134" t="str">
            <v>UNK</v>
          </cell>
        </row>
        <row r="135">
          <cell r="K135" t="str">
            <v>PCE</v>
          </cell>
        </row>
        <row r="136">
          <cell r="K136" t="str">
            <v>UNK</v>
          </cell>
        </row>
        <row r="137">
          <cell r="K137" t="str">
            <v>UNK</v>
          </cell>
        </row>
        <row r="138">
          <cell r="K138" t="str">
            <v>PR</v>
          </cell>
        </row>
        <row r="139">
          <cell r="K139" t="str">
            <v>PR</v>
          </cell>
        </row>
        <row r="140">
          <cell r="K140" t="str">
            <v>PR</v>
          </cell>
        </row>
        <row r="141">
          <cell r="K141" t="str">
            <v>SET</v>
          </cell>
        </row>
        <row r="142">
          <cell r="K142" t="str">
            <v>PCE</v>
          </cell>
        </row>
        <row r="143">
          <cell r="K143" t="str">
            <v>PCE</v>
          </cell>
        </row>
        <row r="144">
          <cell r="K144" t="str">
            <v>PCE</v>
          </cell>
        </row>
        <row r="145">
          <cell r="K145" t="str">
            <v>PCE</v>
          </cell>
        </row>
        <row r="146">
          <cell r="K146" t="str">
            <v>PR</v>
          </cell>
        </row>
        <row r="147">
          <cell r="K147" t="str">
            <v>PCE</v>
          </cell>
        </row>
        <row r="148">
          <cell r="K148" t="str">
            <v>PCE</v>
          </cell>
        </row>
        <row r="149">
          <cell r="K149" t="str">
            <v>PCE</v>
          </cell>
        </row>
        <row r="150">
          <cell r="K150" t="str">
            <v>PR</v>
          </cell>
        </row>
        <row r="151">
          <cell r="K151" t="str">
            <v>PCE</v>
          </cell>
        </row>
        <row r="152">
          <cell r="K152" t="str">
            <v>PCE</v>
          </cell>
        </row>
        <row r="153">
          <cell r="K153" t="str">
            <v>PCE</v>
          </cell>
        </row>
        <row r="154">
          <cell r="K154" t="str">
            <v>PCE</v>
          </cell>
        </row>
        <row r="155">
          <cell r="K155" t="str">
            <v>PCE</v>
          </cell>
        </row>
        <row r="156">
          <cell r="K156" t="str">
            <v>PCE</v>
          </cell>
        </row>
        <row r="157">
          <cell r="K157" t="str">
            <v>PCE</v>
          </cell>
        </row>
        <row r="158">
          <cell r="K158" t="str">
            <v>PCE</v>
          </cell>
        </row>
        <row r="159">
          <cell r="K159" t="str">
            <v>PCE</v>
          </cell>
        </row>
        <row r="160">
          <cell r="K160" t="str">
            <v>PCE</v>
          </cell>
        </row>
        <row r="161">
          <cell r="K161" t="str">
            <v>PCE</v>
          </cell>
        </row>
        <row r="162">
          <cell r="K162" t="str">
            <v>PCE</v>
          </cell>
        </row>
        <row r="163">
          <cell r="K163" t="str">
            <v>PCE</v>
          </cell>
        </row>
        <row r="164">
          <cell r="K164" t="str">
            <v>PCE</v>
          </cell>
        </row>
        <row r="165">
          <cell r="K165" t="str">
            <v>PCE</v>
          </cell>
        </row>
        <row r="166">
          <cell r="K166" t="str">
            <v>PCE</v>
          </cell>
        </row>
        <row r="167">
          <cell r="K167" t="str">
            <v>PCE</v>
          </cell>
        </row>
        <row r="168">
          <cell r="K168" t="str">
            <v>PCE</v>
          </cell>
        </row>
        <row r="169">
          <cell r="K169" t="str">
            <v>PCE</v>
          </cell>
        </row>
        <row r="170">
          <cell r="K170" t="str">
            <v>PCE</v>
          </cell>
        </row>
        <row r="171">
          <cell r="K171" t="str">
            <v>PCE</v>
          </cell>
        </row>
        <row r="172">
          <cell r="K172" t="str">
            <v>PCE</v>
          </cell>
        </row>
        <row r="173">
          <cell r="K173" t="str">
            <v>PCE</v>
          </cell>
        </row>
        <row r="174">
          <cell r="K174" t="str">
            <v>PCE</v>
          </cell>
        </row>
        <row r="175">
          <cell r="K175" t="str">
            <v>PCE</v>
          </cell>
        </row>
        <row r="176">
          <cell r="K176" t="str">
            <v>PCE</v>
          </cell>
        </row>
        <row r="177">
          <cell r="K177" t="str">
            <v>PCE</v>
          </cell>
        </row>
        <row r="178">
          <cell r="K178" t="str">
            <v>PCE</v>
          </cell>
        </row>
        <row r="179">
          <cell r="K179" t="str">
            <v>UNK</v>
          </cell>
        </row>
        <row r="180">
          <cell r="K180" t="str">
            <v>PCE</v>
          </cell>
        </row>
        <row r="181">
          <cell r="K181" t="str">
            <v>PCE</v>
          </cell>
        </row>
        <row r="182">
          <cell r="K182" t="str">
            <v>PCE</v>
          </cell>
        </row>
        <row r="183">
          <cell r="K183" t="str">
            <v>PCE</v>
          </cell>
        </row>
        <row r="184">
          <cell r="K184" t="str">
            <v>PCE</v>
          </cell>
        </row>
        <row r="185">
          <cell r="K185" t="str">
            <v>PCE</v>
          </cell>
        </row>
        <row r="186">
          <cell r="K186" t="str">
            <v>PCE</v>
          </cell>
        </row>
        <row r="187">
          <cell r="K187" t="str">
            <v>PCE</v>
          </cell>
        </row>
        <row r="188">
          <cell r="K188" t="str">
            <v>PCE</v>
          </cell>
        </row>
        <row r="189">
          <cell r="K189" t="str">
            <v>PCE</v>
          </cell>
        </row>
        <row r="190">
          <cell r="K190" t="str">
            <v>PCE</v>
          </cell>
        </row>
        <row r="191">
          <cell r="K191" t="str">
            <v>PCE</v>
          </cell>
        </row>
        <row r="192">
          <cell r="K192" t="str">
            <v>PCE</v>
          </cell>
        </row>
        <row r="193">
          <cell r="K193" t="str">
            <v>PR</v>
          </cell>
        </row>
        <row r="194">
          <cell r="K194" t="str">
            <v>SET</v>
          </cell>
        </row>
        <row r="195">
          <cell r="K195" t="str">
            <v>PCE</v>
          </cell>
        </row>
        <row r="196">
          <cell r="K196" t="str">
            <v>PCE</v>
          </cell>
        </row>
        <row r="197">
          <cell r="K197" t="str">
            <v>PCE</v>
          </cell>
        </row>
        <row r="198">
          <cell r="K198" t="str">
            <v>PCE</v>
          </cell>
        </row>
        <row r="199">
          <cell r="K199" t="str">
            <v>UNK</v>
          </cell>
        </row>
        <row r="200">
          <cell r="K200" t="str">
            <v>PCE</v>
          </cell>
        </row>
        <row r="201">
          <cell r="K201" t="str">
            <v>PR</v>
          </cell>
        </row>
        <row r="202">
          <cell r="K202" t="str">
            <v>PR</v>
          </cell>
        </row>
        <row r="203">
          <cell r="K203" t="str">
            <v>PR</v>
          </cell>
        </row>
        <row r="204">
          <cell r="K204" t="str">
            <v>PR</v>
          </cell>
        </row>
        <row r="205">
          <cell r="K205" t="str">
            <v>PR</v>
          </cell>
        </row>
        <row r="206">
          <cell r="K206" t="str">
            <v>PR</v>
          </cell>
        </row>
        <row r="207">
          <cell r="K207" t="str">
            <v>PR</v>
          </cell>
        </row>
        <row r="208">
          <cell r="K208" t="str">
            <v>PR</v>
          </cell>
        </row>
        <row r="209">
          <cell r="K209" t="str">
            <v>PCE</v>
          </cell>
        </row>
        <row r="210">
          <cell r="K210" t="str">
            <v>PCE</v>
          </cell>
        </row>
        <row r="211">
          <cell r="K211" t="str">
            <v>PCE</v>
          </cell>
        </row>
        <row r="212">
          <cell r="K212" t="str">
            <v>PCE</v>
          </cell>
        </row>
        <row r="213">
          <cell r="K213" t="str">
            <v>PCE</v>
          </cell>
        </row>
        <row r="214">
          <cell r="K214" t="str">
            <v>PCE</v>
          </cell>
        </row>
        <row r="215">
          <cell r="K215" t="str">
            <v>PCE</v>
          </cell>
        </row>
        <row r="216">
          <cell r="K216" t="str">
            <v>PCE</v>
          </cell>
        </row>
        <row r="217">
          <cell r="K217" t="str">
            <v>PCE</v>
          </cell>
        </row>
        <row r="218">
          <cell r="K218" t="str">
            <v>PCE</v>
          </cell>
        </row>
        <row r="219">
          <cell r="K219" t="str">
            <v>PCE</v>
          </cell>
        </row>
        <row r="220">
          <cell r="K220" t="str">
            <v>PCE</v>
          </cell>
        </row>
        <row r="221">
          <cell r="K221" t="str">
            <v>PCE</v>
          </cell>
        </row>
        <row r="222">
          <cell r="K222" t="str">
            <v>PCE</v>
          </cell>
        </row>
        <row r="223">
          <cell r="K223" t="str">
            <v>PCE</v>
          </cell>
        </row>
        <row r="224">
          <cell r="K224" t="str">
            <v>PCE</v>
          </cell>
        </row>
        <row r="225">
          <cell r="K225" t="str">
            <v>PCE</v>
          </cell>
        </row>
        <row r="226">
          <cell r="K226" t="str">
            <v>PCE</v>
          </cell>
        </row>
        <row r="227">
          <cell r="K227" t="str">
            <v>PCE</v>
          </cell>
        </row>
        <row r="228">
          <cell r="K228" t="str">
            <v>PCE</v>
          </cell>
        </row>
        <row r="229">
          <cell r="K229" t="str">
            <v>PCE</v>
          </cell>
        </row>
        <row r="230">
          <cell r="K230" t="str">
            <v>PCE</v>
          </cell>
        </row>
        <row r="231">
          <cell r="K231" t="str">
            <v>PCE</v>
          </cell>
        </row>
        <row r="232">
          <cell r="K232" t="str">
            <v>PCE</v>
          </cell>
        </row>
        <row r="233">
          <cell r="K233" t="str">
            <v>PCE</v>
          </cell>
        </row>
        <row r="234">
          <cell r="K234" t="str">
            <v>PCE</v>
          </cell>
        </row>
        <row r="235">
          <cell r="K235" t="str">
            <v>PCE</v>
          </cell>
        </row>
        <row r="236">
          <cell r="K236" t="str">
            <v>PCE</v>
          </cell>
        </row>
        <row r="237">
          <cell r="K237" t="str">
            <v>PCE</v>
          </cell>
        </row>
        <row r="238">
          <cell r="K238" t="str">
            <v>PCE</v>
          </cell>
        </row>
        <row r="239">
          <cell r="K239" t="str">
            <v>PCE</v>
          </cell>
        </row>
        <row r="240">
          <cell r="K240" t="str">
            <v>PCE</v>
          </cell>
        </row>
        <row r="241">
          <cell r="K241" t="str">
            <v>PCE</v>
          </cell>
        </row>
        <row r="242">
          <cell r="K242" t="str">
            <v>PCE</v>
          </cell>
        </row>
        <row r="243">
          <cell r="K243" t="str">
            <v>PCE</v>
          </cell>
        </row>
        <row r="244">
          <cell r="K244" t="str">
            <v>PCE</v>
          </cell>
        </row>
        <row r="245">
          <cell r="K245" t="str">
            <v>PCE</v>
          </cell>
        </row>
        <row r="246">
          <cell r="K246" t="str">
            <v>PCE</v>
          </cell>
        </row>
        <row r="247">
          <cell r="K247" t="str">
            <v>PCE</v>
          </cell>
        </row>
        <row r="248">
          <cell r="K248" t="str">
            <v>PCE</v>
          </cell>
        </row>
        <row r="249">
          <cell r="K249" t="str">
            <v>PCE</v>
          </cell>
        </row>
        <row r="250">
          <cell r="K250" t="str">
            <v>UNK</v>
          </cell>
        </row>
        <row r="251">
          <cell r="K251" t="str">
            <v>UNK</v>
          </cell>
        </row>
        <row r="252">
          <cell r="K252" t="str">
            <v>PCE</v>
          </cell>
        </row>
        <row r="253">
          <cell r="K253" t="str">
            <v>UNK</v>
          </cell>
        </row>
        <row r="254">
          <cell r="K254" t="str">
            <v>PCE</v>
          </cell>
        </row>
        <row r="255">
          <cell r="K255" t="str">
            <v>PCE</v>
          </cell>
        </row>
        <row r="256">
          <cell r="K256" t="str">
            <v>PCE</v>
          </cell>
        </row>
        <row r="257">
          <cell r="K257" t="str">
            <v>PCE</v>
          </cell>
        </row>
        <row r="258">
          <cell r="K258" t="str">
            <v>PCE</v>
          </cell>
        </row>
        <row r="259">
          <cell r="K259" t="str">
            <v>PCE</v>
          </cell>
        </row>
        <row r="260">
          <cell r="K260" t="str">
            <v>PCE</v>
          </cell>
        </row>
        <row r="261">
          <cell r="K261" t="str">
            <v>PCE</v>
          </cell>
        </row>
        <row r="262">
          <cell r="K262" t="str">
            <v>PCE</v>
          </cell>
        </row>
        <row r="263">
          <cell r="K263" t="str">
            <v>PCE</v>
          </cell>
        </row>
        <row r="264">
          <cell r="K264" t="str">
            <v>PCE</v>
          </cell>
        </row>
        <row r="265">
          <cell r="K265" t="str">
            <v>PCE</v>
          </cell>
        </row>
        <row r="266">
          <cell r="K266" t="str">
            <v>PCE</v>
          </cell>
        </row>
        <row r="267">
          <cell r="K267" t="str">
            <v>PCE</v>
          </cell>
        </row>
        <row r="268">
          <cell r="K268" t="str">
            <v>PCE</v>
          </cell>
        </row>
        <row r="269">
          <cell r="K269" t="str">
            <v>PCE</v>
          </cell>
        </row>
        <row r="270">
          <cell r="K270" t="str">
            <v>PCE</v>
          </cell>
        </row>
        <row r="271">
          <cell r="K271" t="str">
            <v>PCE</v>
          </cell>
        </row>
        <row r="272">
          <cell r="K272" t="str">
            <v>PCE</v>
          </cell>
        </row>
        <row r="273">
          <cell r="K273" t="str">
            <v>PCE</v>
          </cell>
        </row>
        <row r="274">
          <cell r="K274" t="str">
            <v>PCE</v>
          </cell>
        </row>
        <row r="275">
          <cell r="K275" t="str">
            <v>PCE</v>
          </cell>
        </row>
        <row r="276">
          <cell r="K276" t="str">
            <v>PCE</v>
          </cell>
        </row>
        <row r="277">
          <cell r="K277" t="str">
            <v>PCE</v>
          </cell>
        </row>
        <row r="278">
          <cell r="K278" t="str">
            <v>PCE</v>
          </cell>
        </row>
        <row r="279">
          <cell r="K279" t="str">
            <v>PCE</v>
          </cell>
        </row>
        <row r="280">
          <cell r="K280" t="str">
            <v>PCE</v>
          </cell>
        </row>
        <row r="281">
          <cell r="K281" t="str">
            <v>PCE</v>
          </cell>
        </row>
        <row r="282">
          <cell r="K282" t="str">
            <v>PCE</v>
          </cell>
        </row>
        <row r="283">
          <cell r="K283" t="str">
            <v>PCE</v>
          </cell>
        </row>
        <row r="284">
          <cell r="K284" t="str">
            <v>PCE</v>
          </cell>
        </row>
        <row r="285">
          <cell r="K285" t="str">
            <v>PCE</v>
          </cell>
        </row>
        <row r="286">
          <cell r="K286" t="str">
            <v>PCE</v>
          </cell>
        </row>
        <row r="287">
          <cell r="K287" t="str">
            <v>PCE</v>
          </cell>
        </row>
        <row r="288">
          <cell r="K288" t="str">
            <v>PCE</v>
          </cell>
        </row>
        <row r="289">
          <cell r="K289" t="str">
            <v>PCE</v>
          </cell>
        </row>
        <row r="290">
          <cell r="K290" t="str">
            <v>PCE</v>
          </cell>
        </row>
        <row r="291">
          <cell r="K291" t="str">
            <v>PCE</v>
          </cell>
        </row>
        <row r="292">
          <cell r="K292" t="str">
            <v>PCE</v>
          </cell>
        </row>
        <row r="293">
          <cell r="K293" t="str">
            <v>PCE</v>
          </cell>
        </row>
        <row r="294">
          <cell r="K294" t="str">
            <v>PCE</v>
          </cell>
        </row>
        <row r="295">
          <cell r="K295" t="str">
            <v>PCE</v>
          </cell>
        </row>
        <row r="296">
          <cell r="K296" t="str">
            <v>PCE</v>
          </cell>
        </row>
        <row r="297">
          <cell r="K297" t="str">
            <v>PCE</v>
          </cell>
        </row>
        <row r="298">
          <cell r="K298" t="str">
            <v>PCE</v>
          </cell>
        </row>
        <row r="299">
          <cell r="K299" t="str">
            <v>PCE</v>
          </cell>
        </row>
        <row r="300">
          <cell r="K300" t="str">
            <v>PCE</v>
          </cell>
        </row>
        <row r="301">
          <cell r="K301" t="str">
            <v>PCE</v>
          </cell>
        </row>
        <row r="302">
          <cell r="K302" t="str">
            <v>PCE</v>
          </cell>
        </row>
        <row r="303">
          <cell r="K303" t="str">
            <v>PCE</v>
          </cell>
        </row>
        <row r="304">
          <cell r="K304" t="str">
            <v>PCE</v>
          </cell>
        </row>
        <row r="305">
          <cell r="K305" t="str">
            <v>PCE</v>
          </cell>
        </row>
        <row r="306">
          <cell r="K306" t="str">
            <v>PCE</v>
          </cell>
        </row>
        <row r="307">
          <cell r="K307" t="str">
            <v>PCE</v>
          </cell>
        </row>
        <row r="308">
          <cell r="K308" t="str">
            <v>PCE</v>
          </cell>
        </row>
        <row r="309">
          <cell r="K309" t="str">
            <v>PCE</v>
          </cell>
        </row>
        <row r="310">
          <cell r="K310" t="str">
            <v>PCE</v>
          </cell>
        </row>
        <row r="311">
          <cell r="K311" t="str">
            <v>PCE</v>
          </cell>
        </row>
        <row r="312">
          <cell r="K312" t="str">
            <v>PCE</v>
          </cell>
        </row>
        <row r="313">
          <cell r="K313" t="str">
            <v>PCE</v>
          </cell>
        </row>
        <row r="314">
          <cell r="K314" t="str">
            <v>PCE</v>
          </cell>
        </row>
        <row r="315">
          <cell r="K315" t="str">
            <v>PCE</v>
          </cell>
        </row>
        <row r="316">
          <cell r="K316" t="str">
            <v>PCE</v>
          </cell>
        </row>
        <row r="317">
          <cell r="K317" t="str">
            <v>PCE</v>
          </cell>
        </row>
        <row r="318">
          <cell r="K318" t="str">
            <v>PCE</v>
          </cell>
        </row>
        <row r="319">
          <cell r="K319" t="str">
            <v>PCE</v>
          </cell>
        </row>
        <row r="320">
          <cell r="K320" t="str">
            <v>PCE</v>
          </cell>
        </row>
        <row r="321">
          <cell r="K321" t="str">
            <v>PCE</v>
          </cell>
        </row>
        <row r="322">
          <cell r="K322" t="str">
            <v>PCE</v>
          </cell>
        </row>
        <row r="323">
          <cell r="K323" t="str">
            <v>PCE</v>
          </cell>
        </row>
        <row r="324">
          <cell r="K324" t="str">
            <v>PCE</v>
          </cell>
        </row>
        <row r="325">
          <cell r="K325" t="str">
            <v>PCE</v>
          </cell>
        </row>
        <row r="326">
          <cell r="K326" t="str">
            <v>PCE</v>
          </cell>
        </row>
        <row r="327">
          <cell r="K327" t="str">
            <v>PCE</v>
          </cell>
        </row>
        <row r="328">
          <cell r="K328" t="str">
            <v>PCE</v>
          </cell>
        </row>
        <row r="329">
          <cell r="K329" t="str">
            <v>PCE</v>
          </cell>
        </row>
        <row r="330">
          <cell r="K330" t="str">
            <v>PCE</v>
          </cell>
        </row>
        <row r="331">
          <cell r="K331" t="str">
            <v>PCE</v>
          </cell>
        </row>
        <row r="332">
          <cell r="K332" t="str">
            <v>PR</v>
          </cell>
        </row>
        <row r="333">
          <cell r="K333" t="str">
            <v>PCE</v>
          </cell>
        </row>
        <row r="334">
          <cell r="K334" t="str">
            <v>PCE</v>
          </cell>
        </row>
        <row r="335">
          <cell r="K335" t="str">
            <v>PCE</v>
          </cell>
        </row>
        <row r="336">
          <cell r="K336" t="str">
            <v>PCE</v>
          </cell>
        </row>
        <row r="337">
          <cell r="K337" t="str">
            <v>PCE</v>
          </cell>
        </row>
        <row r="338">
          <cell r="K338" t="str">
            <v>PCE</v>
          </cell>
        </row>
        <row r="339">
          <cell r="K339" t="str">
            <v>PCE</v>
          </cell>
        </row>
        <row r="340">
          <cell r="K340" t="str">
            <v>PCE</v>
          </cell>
        </row>
        <row r="341">
          <cell r="K341" t="str">
            <v>PCE</v>
          </cell>
        </row>
        <row r="342">
          <cell r="K342" t="str">
            <v>PCE</v>
          </cell>
        </row>
        <row r="343">
          <cell r="K343" t="str">
            <v>PCE</v>
          </cell>
        </row>
        <row r="344">
          <cell r="K344" t="str">
            <v>PCE</v>
          </cell>
        </row>
        <row r="345">
          <cell r="K345" t="str">
            <v>PCE</v>
          </cell>
        </row>
        <row r="346">
          <cell r="K346" t="str">
            <v>PCE</v>
          </cell>
        </row>
        <row r="347">
          <cell r="K347" t="str">
            <v>PCE</v>
          </cell>
        </row>
        <row r="348">
          <cell r="K348" t="str">
            <v>PCE</v>
          </cell>
        </row>
        <row r="349">
          <cell r="K349" t="str">
            <v>PCE</v>
          </cell>
        </row>
        <row r="350">
          <cell r="K350" t="str">
            <v>PR</v>
          </cell>
        </row>
        <row r="351">
          <cell r="K351" t="str">
            <v>PR</v>
          </cell>
        </row>
        <row r="352">
          <cell r="K352" t="str">
            <v>PCE</v>
          </cell>
        </row>
        <row r="353">
          <cell r="K353" t="str">
            <v>PR</v>
          </cell>
        </row>
        <row r="354">
          <cell r="K354" t="str">
            <v>PCE</v>
          </cell>
        </row>
        <row r="355">
          <cell r="K355" t="str">
            <v>PCE</v>
          </cell>
        </row>
        <row r="356">
          <cell r="K356" t="str">
            <v>PCE</v>
          </cell>
        </row>
        <row r="357">
          <cell r="K357" t="str">
            <v>PR</v>
          </cell>
        </row>
        <row r="358">
          <cell r="K358" t="str">
            <v>PCE</v>
          </cell>
        </row>
        <row r="359">
          <cell r="K359" t="str">
            <v>PCE</v>
          </cell>
        </row>
        <row r="360">
          <cell r="K360" t="str">
            <v>PCE</v>
          </cell>
        </row>
        <row r="361">
          <cell r="K361" t="str">
            <v>PCE</v>
          </cell>
        </row>
        <row r="362">
          <cell r="K362" t="str">
            <v>PCE</v>
          </cell>
        </row>
        <row r="363">
          <cell r="K363" t="str">
            <v>PCE</v>
          </cell>
        </row>
        <row r="364">
          <cell r="K364" t="str">
            <v>PCE</v>
          </cell>
        </row>
        <row r="365">
          <cell r="K365" t="str">
            <v>PCE</v>
          </cell>
        </row>
        <row r="366">
          <cell r="K366" t="str">
            <v>PCE</v>
          </cell>
        </row>
        <row r="367">
          <cell r="K367" t="str">
            <v>PCE</v>
          </cell>
        </row>
        <row r="368">
          <cell r="K368" t="str">
            <v>PCE</v>
          </cell>
        </row>
        <row r="369">
          <cell r="K369" t="str">
            <v>PCE</v>
          </cell>
        </row>
        <row r="370">
          <cell r="K370" t="str">
            <v>PCE</v>
          </cell>
        </row>
        <row r="371">
          <cell r="K371" t="str">
            <v>PCE</v>
          </cell>
        </row>
        <row r="372">
          <cell r="K372" t="str">
            <v>PCE</v>
          </cell>
        </row>
        <row r="373">
          <cell r="K373" t="str">
            <v>PCE</v>
          </cell>
        </row>
        <row r="374">
          <cell r="K374" t="str">
            <v>PCE</v>
          </cell>
        </row>
        <row r="375">
          <cell r="K375" t="str">
            <v>PCE</v>
          </cell>
        </row>
        <row r="376">
          <cell r="K376" t="str">
            <v>PCE</v>
          </cell>
        </row>
        <row r="377">
          <cell r="K377" t="str">
            <v>PCE</v>
          </cell>
        </row>
        <row r="378">
          <cell r="K378" t="str">
            <v>PCE</v>
          </cell>
        </row>
        <row r="379">
          <cell r="K379" t="str">
            <v>PCE</v>
          </cell>
        </row>
        <row r="380">
          <cell r="K380" t="str">
            <v>PCE</v>
          </cell>
        </row>
        <row r="381">
          <cell r="K381" t="str">
            <v>PCE</v>
          </cell>
        </row>
        <row r="382">
          <cell r="K382" t="str">
            <v>PCE</v>
          </cell>
        </row>
        <row r="383">
          <cell r="K383" t="str">
            <v>UNK</v>
          </cell>
        </row>
        <row r="384">
          <cell r="K384" t="str">
            <v>PCE</v>
          </cell>
        </row>
        <row r="385">
          <cell r="K385" t="str">
            <v>PCE</v>
          </cell>
        </row>
        <row r="386">
          <cell r="K386" t="str">
            <v>PCE</v>
          </cell>
        </row>
        <row r="387">
          <cell r="K387" t="str">
            <v>PCE</v>
          </cell>
        </row>
        <row r="388">
          <cell r="K388" t="str">
            <v>PCE</v>
          </cell>
        </row>
        <row r="389">
          <cell r="K389" t="str">
            <v>PCE</v>
          </cell>
        </row>
        <row r="390">
          <cell r="K390" t="str">
            <v>PCE</v>
          </cell>
        </row>
        <row r="391">
          <cell r="K391" t="str">
            <v>PCE</v>
          </cell>
        </row>
        <row r="392">
          <cell r="K392" t="str">
            <v>PCE</v>
          </cell>
        </row>
        <row r="393">
          <cell r="K393" t="str">
            <v>PCE</v>
          </cell>
        </row>
        <row r="394">
          <cell r="K394" t="str">
            <v>PCE</v>
          </cell>
        </row>
        <row r="395">
          <cell r="K395" t="str">
            <v>PCE</v>
          </cell>
        </row>
        <row r="396">
          <cell r="K396" t="str">
            <v>PCE</v>
          </cell>
        </row>
        <row r="397">
          <cell r="K397" t="str">
            <v>PCE</v>
          </cell>
        </row>
        <row r="398">
          <cell r="K398" t="str">
            <v>PCE</v>
          </cell>
        </row>
        <row r="399">
          <cell r="K399" t="str">
            <v>PCE</v>
          </cell>
        </row>
        <row r="400">
          <cell r="K400" t="str">
            <v>PCE</v>
          </cell>
        </row>
        <row r="401">
          <cell r="K401" t="str">
            <v>PCE</v>
          </cell>
        </row>
        <row r="402">
          <cell r="K402" t="str">
            <v>PCE</v>
          </cell>
        </row>
        <row r="403">
          <cell r="K403" t="str">
            <v>PCE</v>
          </cell>
        </row>
        <row r="404">
          <cell r="K404" t="str">
            <v>PCE</v>
          </cell>
        </row>
        <row r="405">
          <cell r="K405" t="str">
            <v>PCE</v>
          </cell>
        </row>
        <row r="406">
          <cell r="K406" t="str">
            <v>PCE</v>
          </cell>
        </row>
        <row r="407">
          <cell r="K407" t="str">
            <v>PCE</v>
          </cell>
        </row>
        <row r="408">
          <cell r="K408" t="str">
            <v>PCE</v>
          </cell>
        </row>
        <row r="409">
          <cell r="K409" t="str">
            <v>PCE</v>
          </cell>
        </row>
        <row r="410">
          <cell r="K410" t="str">
            <v>PCE</v>
          </cell>
        </row>
        <row r="411">
          <cell r="K411" t="str">
            <v>PCE</v>
          </cell>
        </row>
        <row r="412">
          <cell r="K412" t="str">
            <v>PCE</v>
          </cell>
        </row>
        <row r="413">
          <cell r="K413" t="str">
            <v>PCE</v>
          </cell>
        </row>
        <row r="414">
          <cell r="K414" t="str">
            <v>PCE</v>
          </cell>
        </row>
        <row r="415">
          <cell r="K415" t="str">
            <v>UNK</v>
          </cell>
        </row>
        <row r="416">
          <cell r="K416" t="str">
            <v>PCE</v>
          </cell>
        </row>
        <row r="417">
          <cell r="K417" t="str">
            <v>PR</v>
          </cell>
        </row>
        <row r="418">
          <cell r="K418" t="str">
            <v>PR</v>
          </cell>
        </row>
        <row r="419">
          <cell r="K419" t="str">
            <v>PCE</v>
          </cell>
        </row>
        <row r="420">
          <cell r="K420" t="str">
            <v>PCE</v>
          </cell>
        </row>
        <row r="421">
          <cell r="K421" t="str">
            <v>PCE</v>
          </cell>
        </row>
        <row r="422">
          <cell r="K422" t="str">
            <v>PCE</v>
          </cell>
        </row>
        <row r="423">
          <cell r="K423" t="str">
            <v>PCE</v>
          </cell>
        </row>
        <row r="424">
          <cell r="K424" t="str">
            <v>PCE</v>
          </cell>
        </row>
        <row r="425">
          <cell r="K425" t="str">
            <v>PCE</v>
          </cell>
        </row>
        <row r="426">
          <cell r="K426" t="str">
            <v>PCE</v>
          </cell>
        </row>
        <row r="427">
          <cell r="K427" t="str">
            <v>UNK</v>
          </cell>
        </row>
        <row r="428">
          <cell r="K428" t="str">
            <v>PCE</v>
          </cell>
        </row>
        <row r="429">
          <cell r="K429" t="str">
            <v>PCE</v>
          </cell>
        </row>
        <row r="430">
          <cell r="K430" t="str">
            <v>PCE</v>
          </cell>
        </row>
        <row r="431">
          <cell r="K431" t="str">
            <v>PCE</v>
          </cell>
        </row>
        <row r="432">
          <cell r="K432" t="str">
            <v>PCE</v>
          </cell>
        </row>
        <row r="433">
          <cell r="K433" t="str">
            <v>PCE</v>
          </cell>
        </row>
        <row r="434">
          <cell r="K434" t="str">
            <v>PCE</v>
          </cell>
        </row>
        <row r="435">
          <cell r="K435" t="str">
            <v>PR</v>
          </cell>
        </row>
        <row r="436">
          <cell r="K436" t="str">
            <v>PCE</v>
          </cell>
        </row>
        <row r="437">
          <cell r="K437" t="str">
            <v>PCE</v>
          </cell>
        </row>
        <row r="438">
          <cell r="K438" t="str">
            <v>PCE</v>
          </cell>
        </row>
        <row r="439">
          <cell r="K439" t="str">
            <v>PCE</v>
          </cell>
        </row>
        <row r="440">
          <cell r="K440" t="str">
            <v>PCE</v>
          </cell>
        </row>
        <row r="441">
          <cell r="K441" t="str">
            <v>PCE</v>
          </cell>
        </row>
        <row r="442">
          <cell r="K442" t="str">
            <v>PCE</v>
          </cell>
        </row>
        <row r="443">
          <cell r="K443" t="str">
            <v>PCE</v>
          </cell>
        </row>
        <row r="444">
          <cell r="K444" t="str">
            <v>PCE</v>
          </cell>
        </row>
        <row r="445">
          <cell r="K445" t="str">
            <v>PCE</v>
          </cell>
        </row>
        <row r="446">
          <cell r="K446" t="str">
            <v>PCE</v>
          </cell>
        </row>
        <row r="447">
          <cell r="K447" t="str">
            <v>PCE</v>
          </cell>
        </row>
        <row r="448">
          <cell r="K448" t="str">
            <v>UNK</v>
          </cell>
        </row>
        <row r="449">
          <cell r="K449" t="str">
            <v>UNK</v>
          </cell>
        </row>
        <row r="450">
          <cell r="K450" t="str">
            <v>PCE</v>
          </cell>
        </row>
        <row r="451">
          <cell r="K451" t="str">
            <v>PCE</v>
          </cell>
        </row>
        <row r="452">
          <cell r="K452" t="str">
            <v>PCE</v>
          </cell>
        </row>
        <row r="453">
          <cell r="K453" t="str">
            <v>PCE</v>
          </cell>
        </row>
        <row r="454">
          <cell r="K454" t="str">
            <v>PCE</v>
          </cell>
        </row>
        <row r="455">
          <cell r="K455" t="str">
            <v>PCE</v>
          </cell>
        </row>
        <row r="456">
          <cell r="K456" t="str">
            <v>PCE</v>
          </cell>
        </row>
        <row r="457">
          <cell r="K457" t="str">
            <v>PR</v>
          </cell>
        </row>
        <row r="458">
          <cell r="K458" t="str">
            <v>PCE</v>
          </cell>
        </row>
        <row r="459">
          <cell r="K459" t="str">
            <v>PCE</v>
          </cell>
        </row>
        <row r="460">
          <cell r="K460" t="str">
            <v>PCE</v>
          </cell>
        </row>
        <row r="461">
          <cell r="K461" t="str">
            <v>PCE</v>
          </cell>
        </row>
        <row r="462">
          <cell r="K462" t="str">
            <v>PCE</v>
          </cell>
        </row>
        <row r="463">
          <cell r="K463" t="str">
            <v>PCE</v>
          </cell>
        </row>
        <row r="464">
          <cell r="K464" t="str">
            <v>PCE</v>
          </cell>
        </row>
        <row r="465">
          <cell r="K465" t="str">
            <v>PCE</v>
          </cell>
        </row>
        <row r="466">
          <cell r="K466" t="str">
            <v>PCE</v>
          </cell>
        </row>
        <row r="467">
          <cell r="K467" t="str">
            <v>PR</v>
          </cell>
        </row>
        <row r="468">
          <cell r="K468" t="str">
            <v>PCE</v>
          </cell>
        </row>
        <row r="469">
          <cell r="K469" t="str">
            <v>PCE</v>
          </cell>
        </row>
        <row r="470">
          <cell r="K470" t="str">
            <v>PCE</v>
          </cell>
        </row>
        <row r="471">
          <cell r="K471" t="str">
            <v>PCE</v>
          </cell>
        </row>
        <row r="472">
          <cell r="K472" t="str">
            <v>PR</v>
          </cell>
        </row>
        <row r="473">
          <cell r="K473" t="str">
            <v>PR</v>
          </cell>
        </row>
        <row r="474">
          <cell r="K474" t="str">
            <v>PR</v>
          </cell>
        </row>
        <row r="475">
          <cell r="K475" t="str">
            <v>PR</v>
          </cell>
        </row>
        <row r="476">
          <cell r="K476" t="str">
            <v>PR</v>
          </cell>
        </row>
        <row r="477">
          <cell r="K477" t="str">
            <v>PR</v>
          </cell>
        </row>
        <row r="478">
          <cell r="K478" t="str">
            <v>PR</v>
          </cell>
        </row>
        <row r="479">
          <cell r="K479" t="str">
            <v>PR</v>
          </cell>
        </row>
        <row r="480">
          <cell r="K480" t="str">
            <v>PR</v>
          </cell>
        </row>
        <row r="481">
          <cell r="K481" t="str">
            <v>PR</v>
          </cell>
        </row>
        <row r="482">
          <cell r="K482" t="str">
            <v>PR</v>
          </cell>
        </row>
        <row r="483">
          <cell r="K483" t="str">
            <v>PR</v>
          </cell>
        </row>
        <row r="484">
          <cell r="K484" t="str">
            <v>PR</v>
          </cell>
        </row>
        <row r="485">
          <cell r="K485" t="str">
            <v>PR</v>
          </cell>
        </row>
        <row r="486">
          <cell r="K486" t="str">
            <v>PR</v>
          </cell>
        </row>
        <row r="487">
          <cell r="K487" t="str">
            <v>PR</v>
          </cell>
        </row>
        <row r="488">
          <cell r="K488" t="str">
            <v>PR</v>
          </cell>
        </row>
        <row r="489">
          <cell r="K489" t="str">
            <v>PR</v>
          </cell>
        </row>
        <row r="490">
          <cell r="K490" t="str">
            <v>PR</v>
          </cell>
        </row>
        <row r="491">
          <cell r="K491" t="str">
            <v>PR</v>
          </cell>
        </row>
        <row r="492">
          <cell r="K492" t="str">
            <v>PR</v>
          </cell>
        </row>
        <row r="493">
          <cell r="K493" t="str">
            <v>PR</v>
          </cell>
        </row>
        <row r="494">
          <cell r="K494" t="str">
            <v>PR</v>
          </cell>
        </row>
        <row r="495">
          <cell r="K495" t="str">
            <v>PCE</v>
          </cell>
        </row>
        <row r="496">
          <cell r="K496" t="str">
            <v>PCE</v>
          </cell>
        </row>
        <row r="497">
          <cell r="K497" t="str">
            <v>PCE</v>
          </cell>
        </row>
        <row r="498">
          <cell r="K498" t="str">
            <v>PCE</v>
          </cell>
        </row>
        <row r="499">
          <cell r="K499" t="str">
            <v>SET</v>
          </cell>
        </row>
        <row r="500">
          <cell r="K500" t="str">
            <v>SET</v>
          </cell>
        </row>
        <row r="501">
          <cell r="K501" t="str">
            <v>PCE</v>
          </cell>
        </row>
        <row r="502">
          <cell r="K502" t="str">
            <v>SET</v>
          </cell>
        </row>
        <row r="503">
          <cell r="K503" t="str">
            <v>PCE</v>
          </cell>
        </row>
        <row r="504">
          <cell r="K504" t="str">
            <v>PCE</v>
          </cell>
        </row>
        <row r="505">
          <cell r="K505" t="str">
            <v>PCE</v>
          </cell>
        </row>
        <row r="506">
          <cell r="K506" t="str">
            <v>UNK</v>
          </cell>
        </row>
        <row r="507">
          <cell r="K507" t="str">
            <v>PCE</v>
          </cell>
        </row>
        <row r="508">
          <cell r="K508" t="str">
            <v>UNK</v>
          </cell>
        </row>
        <row r="509">
          <cell r="K509" t="str">
            <v>PCE</v>
          </cell>
        </row>
        <row r="510">
          <cell r="K510" t="str">
            <v>PCE</v>
          </cell>
        </row>
        <row r="511">
          <cell r="K511" t="str">
            <v>UNK</v>
          </cell>
        </row>
        <row r="512">
          <cell r="K512" t="str">
            <v>PCE</v>
          </cell>
        </row>
        <row r="513">
          <cell r="K513" t="str">
            <v>PR</v>
          </cell>
        </row>
        <row r="514">
          <cell r="K514" t="str">
            <v>PR</v>
          </cell>
        </row>
        <row r="515">
          <cell r="K515" t="str">
            <v>PCE</v>
          </cell>
        </row>
        <row r="516">
          <cell r="K516" t="str">
            <v>PCE</v>
          </cell>
        </row>
        <row r="517">
          <cell r="K517" t="str">
            <v>PCE</v>
          </cell>
        </row>
        <row r="518">
          <cell r="K518" t="str">
            <v>PCE</v>
          </cell>
        </row>
        <row r="519">
          <cell r="K519" t="str">
            <v>PCE</v>
          </cell>
        </row>
        <row r="520">
          <cell r="K520" t="str">
            <v>PCE</v>
          </cell>
        </row>
        <row r="521">
          <cell r="K521" t="str">
            <v>PCE</v>
          </cell>
        </row>
        <row r="522">
          <cell r="K522" t="str">
            <v>PCE</v>
          </cell>
        </row>
        <row r="523">
          <cell r="K523" t="str">
            <v>PCE</v>
          </cell>
        </row>
        <row r="524">
          <cell r="K524" t="str">
            <v>PCE</v>
          </cell>
        </row>
        <row r="525">
          <cell r="K525" t="str">
            <v>PCE</v>
          </cell>
        </row>
        <row r="526">
          <cell r="K526" t="str">
            <v>PCE</v>
          </cell>
        </row>
        <row r="527">
          <cell r="K527" t="str">
            <v>PCE</v>
          </cell>
        </row>
        <row r="528">
          <cell r="K528" t="str">
            <v>PCE</v>
          </cell>
        </row>
        <row r="529">
          <cell r="K529" t="str">
            <v>PCE</v>
          </cell>
        </row>
        <row r="530">
          <cell r="K530" t="str">
            <v>PCE</v>
          </cell>
        </row>
        <row r="531">
          <cell r="K531" t="str">
            <v>PR</v>
          </cell>
        </row>
        <row r="532">
          <cell r="K532" t="str">
            <v>PR</v>
          </cell>
        </row>
        <row r="533">
          <cell r="K533" t="str">
            <v>PR</v>
          </cell>
        </row>
        <row r="534">
          <cell r="K534" t="str">
            <v>PR</v>
          </cell>
        </row>
        <row r="535">
          <cell r="K535" t="str">
            <v>PCE</v>
          </cell>
        </row>
        <row r="536">
          <cell r="K536" t="str">
            <v>PR</v>
          </cell>
        </row>
        <row r="537">
          <cell r="K537" t="str">
            <v>PCE</v>
          </cell>
        </row>
        <row r="538">
          <cell r="K538" t="str">
            <v>PCE</v>
          </cell>
        </row>
        <row r="539">
          <cell r="K539" t="str">
            <v>PCE</v>
          </cell>
        </row>
        <row r="540">
          <cell r="K540" t="str">
            <v>PCE</v>
          </cell>
        </row>
        <row r="541">
          <cell r="K541" t="str">
            <v>PCE</v>
          </cell>
        </row>
        <row r="542">
          <cell r="K542" t="str">
            <v>PCE</v>
          </cell>
        </row>
        <row r="543">
          <cell r="K543" t="str">
            <v>PCE</v>
          </cell>
        </row>
        <row r="544">
          <cell r="K544" t="str">
            <v>PCE</v>
          </cell>
        </row>
        <row r="545">
          <cell r="K545" t="str">
            <v>PCE</v>
          </cell>
        </row>
        <row r="546">
          <cell r="K546" t="str">
            <v>PCE</v>
          </cell>
        </row>
        <row r="547">
          <cell r="K547" t="str">
            <v>PCE</v>
          </cell>
        </row>
        <row r="548">
          <cell r="K548" t="str">
            <v>PCE</v>
          </cell>
        </row>
        <row r="549">
          <cell r="K549" t="str">
            <v>PCE</v>
          </cell>
        </row>
        <row r="550">
          <cell r="K550" t="str">
            <v>PCE</v>
          </cell>
        </row>
        <row r="551">
          <cell r="K551" t="str">
            <v>PCE</v>
          </cell>
        </row>
        <row r="552">
          <cell r="K552" t="str">
            <v>PCE</v>
          </cell>
        </row>
        <row r="553">
          <cell r="K553" t="str">
            <v>PCE</v>
          </cell>
        </row>
        <row r="554">
          <cell r="K554" t="str">
            <v>PCE</v>
          </cell>
        </row>
        <row r="555">
          <cell r="K555" t="str">
            <v>PCE</v>
          </cell>
        </row>
        <row r="556">
          <cell r="K556" t="str">
            <v>PCE</v>
          </cell>
        </row>
        <row r="557">
          <cell r="K557" t="str">
            <v>PCE</v>
          </cell>
        </row>
        <row r="558">
          <cell r="K558" t="str">
            <v>PCE</v>
          </cell>
        </row>
        <row r="559">
          <cell r="K559" t="str">
            <v>PCE</v>
          </cell>
        </row>
        <row r="560">
          <cell r="K560" t="str">
            <v>PCE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9A6E0-0EB1-4ACA-9BD4-A2762189A18D}">
  <sheetPr codeName="Sheet1"/>
  <dimension ref="A1:M581"/>
  <sheetViews>
    <sheetView tabSelected="1" view="pageBreakPreview" zoomScale="115" zoomScaleNormal="100" zoomScaleSheetLayoutView="115" workbookViewId="0">
      <selection activeCell="J5" sqref="J5"/>
    </sheetView>
  </sheetViews>
  <sheetFormatPr defaultColWidth="9.140625" defaultRowHeight="15" x14ac:dyDescent="0.25"/>
  <cols>
    <col min="1" max="1" width="4.7109375" style="1" customWidth="1"/>
    <col min="2" max="2" width="29.7109375" style="2" customWidth="1"/>
    <col min="3" max="3" width="10.42578125" style="2" customWidth="1"/>
    <col min="4" max="4" width="5.7109375" style="2" customWidth="1"/>
    <col min="5" max="5" width="6" style="7" customWidth="1"/>
    <col min="6" max="6" width="5.5703125" style="8" customWidth="1"/>
    <col min="7" max="7" width="11.85546875" style="9" customWidth="1"/>
    <col min="8" max="8" width="14.28515625" style="3" customWidth="1"/>
    <col min="9" max="9" width="14.7109375" style="67" bestFit="1" customWidth="1"/>
    <col min="10" max="10" width="13.7109375" style="71" bestFit="1" customWidth="1"/>
    <col min="11" max="11" width="10.5703125" bestFit="1" customWidth="1"/>
    <col min="12" max="13" width="8.85546875" customWidth="1"/>
    <col min="14" max="16384" width="9.140625" style="41"/>
  </cols>
  <sheetData>
    <row r="1" spans="1:12" x14ac:dyDescent="0.25">
      <c r="C1" s="78" t="s">
        <v>0</v>
      </c>
      <c r="D1" s="78"/>
      <c r="E1" s="78"/>
      <c r="F1" s="78"/>
      <c r="G1" s="78"/>
    </row>
    <row r="2" spans="1:12" ht="38.25" x14ac:dyDescent="0.35">
      <c r="A2" s="79" t="s">
        <v>1</v>
      </c>
      <c r="B2" s="79"/>
      <c r="C2" s="78"/>
      <c r="D2" s="78"/>
      <c r="E2" s="78"/>
      <c r="F2" s="78"/>
      <c r="G2" s="78"/>
      <c r="H2" s="4" t="s">
        <v>2</v>
      </c>
    </row>
    <row r="3" spans="1:12" x14ac:dyDescent="0.25">
      <c r="A3" s="5"/>
      <c r="B3" s="6"/>
      <c r="G3" s="9" t="s">
        <v>3</v>
      </c>
    </row>
    <row r="4" spans="1:12" x14ac:dyDescent="0.25">
      <c r="F4" s="80" t="s">
        <v>4</v>
      </c>
      <c r="G4" s="80"/>
      <c r="H4" s="80"/>
    </row>
    <row r="5" spans="1:12" x14ac:dyDescent="0.25">
      <c r="G5" s="81" t="s">
        <v>5</v>
      </c>
      <c r="H5" s="81"/>
    </row>
    <row r="6" spans="1:12" x14ac:dyDescent="0.25">
      <c r="A6" s="10"/>
      <c r="B6" s="11"/>
      <c r="C6" s="11"/>
      <c r="F6" s="12"/>
      <c r="G6" s="82" t="s">
        <v>6</v>
      </c>
      <c r="H6" s="82"/>
    </row>
    <row r="7" spans="1:12" x14ac:dyDescent="0.25">
      <c r="A7" s="13"/>
      <c r="B7" s="14"/>
      <c r="C7" s="15"/>
    </row>
    <row r="8" spans="1:12" x14ac:dyDescent="0.25">
      <c r="A8" s="16" t="s">
        <v>7</v>
      </c>
      <c r="C8" s="17"/>
    </row>
    <row r="9" spans="1:12" x14ac:dyDescent="0.25">
      <c r="A9" s="18" t="s">
        <v>8</v>
      </c>
      <c r="B9" s="19"/>
      <c r="C9" s="17"/>
      <c r="D9" s="75" t="s">
        <v>9</v>
      </c>
      <c r="E9" s="76"/>
      <c r="F9" s="76"/>
      <c r="G9" s="76"/>
      <c r="H9" s="77"/>
    </row>
    <row r="10" spans="1:12" x14ac:dyDescent="0.25">
      <c r="A10" s="18" t="s">
        <v>10</v>
      </c>
      <c r="C10" s="17"/>
      <c r="D10" s="83" t="s">
        <v>11</v>
      </c>
      <c r="E10" s="84"/>
      <c r="F10" s="84"/>
      <c r="G10" s="84"/>
      <c r="H10" s="85"/>
    </row>
    <row r="11" spans="1:12" x14ac:dyDescent="0.25">
      <c r="A11" s="86" t="s">
        <v>12</v>
      </c>
      <c r="B11" s="87"/>
      <c r="C11" s="88"/>
      <c r="D11" s="66" t="s">
        <v>906</v>
      </c>
      <c r="E11" s="2"/>
      <c r="F11" s="2"/>
      <c r="G11" s="73">
        <v>94125334</v>
      </c>
      <c r="H11" s="17"/>
    </row>
    <row r="12" spans="1:12" x14ac:dyDescent="0.25">
      <c r="A12" s="20" t="s">
        <v>13</v>
      </c>
      <c r="B12" s="11"/>
      <c r="C12" s="21"/>
      <c r="D12" s="70" t="s">
        <v>907</v>
      </c>
      <c r="E12" s="11"/>
      <c r="F12" s="11"/>
      <c r="G12" s="74">
        <v>45352</v>
      </c>
      <c r="H12" s="21"/>
    </row>
    <row r="13" spans="1:12" x14ac:dyDescent="0.25">
      <c r="A13" s="22"/>
      <c r="B13" s="23" t="s">
        <v>14</v>
      </c>
      <c r="C13" s="24"/>
      <c r="D13" s="24"/>
      <c r="E13" s="25"/>
      <c r="F13" s="26"/>
      <c r="G13" s="27"/>
      <c r="H13" s="28"/>
    </row>
    <row r="14" spans="1:12" ht="24" x14ac:dyDescent="0.25">
      <c r="A14" s="29" t="s">
        <v>15</v>
      </c>
      <c r="B14" s="30" t="s">
        <v>16</v>
      </c>
      <c r="C14" s="30" t="s">
        <v>17</v>
      </c>
      <c r="D14" s="30" t="s">
        <v>18</v>
      </c>
      <c r="E14" s="30" t="s">
        <v>19</v>
      </c>
      <c r="F14" s="31" t="s">
        <v>20</v>
      </c>
      <c r="G14" s="32" t="s">
        <v>21</v>
      </c>
      <c r="H14" s="33" t="s">
        <v>22</v>
      </c>
    </row>
    <row r="15" spans="1:12" ht="25.5" x14ac:dyDescent="0.25">
      <c r="A15" s="34">
        <v>1</v>
      </c>
      <c r="B15" s="35" t="s">
        <v>23</v>
      </c>
      <c r="C15" s="34" t="s">
        <v>24</v>
      </c>
      <c r="D15" s="34" t="s">
        <v>25</v>
      </c>
      <c r="E15" s="36">
        <v>1</v>
      </c>
      <c r="F15" s="37" t="str">
        <f>[1]PLTK!K4</f>
        <v>SET</v>
      </c>
      <c r="G15" s="38">
        <v>250.81919999999997</v>
      </c>
      <c r="H15" s="39">
        <f>E15*G15</f>
        <v>250.81919999999997</v>
      </c>
      <c r="I15" s="67">
        <v>94125334</v>
      </c>
      <c r="J15" s="71">
        <v>45352</v>
      </c>
      <c r="K15" s="40"/>
      <c r="L15" s="40"/>
    </row>
    <row r="16" spans="1:12" ht="25.5" customHeight="1" x14ac:dyDescent="0.25">
      <c r="A16" s="34">
        <v>2</v>
      </c>
      <c r="B16" s="35" t="s">
        <v>26</v>
      </c>
      <c r="C16" s="34" t="s">
        <v>27</v>
      </c>
      <c r="D16" s="34" t="s">
        <v>28</v>
      </c>
      <c r="E16" s="36">
        <v>1</v>
      </c>
      <c r="F16" s="37" t="str">
        <f>[1]PLTK!K5</f>
        <v>PCE</v>
      </c>
      <c r="G16" s="38">
        <v>104.9952</v>
      </c>
      <c r="H16" s="39">
        <f t="shared" ref="H16:H79" si="0">E16*G16</f>
        <v>104.9952</v>
      </c>
      <c r="I16" s="67">
        <v>94125334</v>
      </c>
      <c r="J16" s="71">
        <v>45352</v>
      </c>
      <c r="K16" s="40"/>
      <c r="L16" s="40"/>
    </row>
    <row r="17" spans="1:12" x14ac:dyDescent="0.25">
      <c r="A17" s="34">
        <v>3</v>
      </c>
      <c r="B17" s="35" t="s">
        <v>29</v>
      </c>
      <c r="C17" s="34" t="s">
        <v>30</v>
      </c>
      <c r="D17" s="34" t="s">
        <v>25</v>
      </c>
      <c r="E17" s="36">
        <v>1</v>
      </c>
      <c r="F17" s="37" t="str">
        <f>[1]PLTK!K6</f>
        <v>PCE</v>
      </c>
      <c r="G17" s="38">
        <v>210.48</v>
      </c>
      <c r="H17" s="39">
        <f t="shared" si="0"/>
        <v>210.48</v>
      </c>
      <c r="I17" s="67">
        <v>94125334</v>
      </c>
      <c r="J17" s="71">
        <v>45352</v>
      </c>
      <c r="K17" s="40"/>
      <c r="L17" s="40"/>
    </row>
    <row r="18" spans="1:12" ht="25.5" x14ac:dyDescent="0.25">
      <c r="A18" s="34">
        <v>4</v>
      </c>
      <c r="B18" s="35" t="s">
        <v>31</v>
      </c>
      <c r="C18" s="34" t="s">
        <v>32</v>
      </c>
      <c r="D18" s="34" t="s">
        <v>25</v>
      </c>
      <c r="E18" s="36">
        <v>2</v>
      </c>
      <c r="F18" s="37" t="str">
        <f>[1]PLTK!K7</f>
        <v>PCE</v>
      </c>
      <c r="G18" s="38">
        <v>147.1104</v>
      </c>
      <c r="H18" s="39">
        <f t="shared" si="0"/>
        <v>294.2208</v>
      </c>
      <c r="I18" s="67">
        <v>94125334</v>
      </c>
      <c r="J18" s="71">
        <v>45352</v>
      </c>
      <c r="K18" s="40"/>
      <c r="L18" s="40"/>
    </row>
    <row r="19" spans="1:12" x14ac:dyDescent="0.25">
      <c r="A19" s="34">
        <v>5</v>
      </c>
      <c r="B19" s="35" t="s">
        <v>33</v>
      </c>
      <c r="C19" s="34" t="s">
        <v>34</v>
      </c>
      <c r="D19" s="34" t="s">
        <v>25</v>
      </c>
      <c r="E19" s="36">
        <v>4</v>
      </c>
      <c r="F19" s="37" t="str">
        <f>[1]PLTK!K8</f>
        <v>PCE</v>
      </c>
      <c r="G19" s="38">
        <v>168.3648</v>
      </c>
      <c r="H19" s="39">
        <f t="shared" si="0"/>
        <v>673.45920000000001</v>
      </c>
      <c r="I19" s="67">
        <v>94125334</v>
      </c>
      <c r="J19" s="71">
        <v>45352</v>
      </c>
      <c r="K19" s="40"/>
      <c r="L19" s="40"/>
    </row>
    <row r="20" spans="1:12" x14ac:dyDescent="0.25">
      <c r="A20" s="34">
        <v>6</v>
      </c>
      <c r="B20" s="35" t="s">
        <v>35</v>
      </c>
      <c r="C20" s="34" t="s">
        <v>36</v>
      </c>
      <c r="D20" s="34" t="s">
        <v>25</v>
      </c>
      <c r="E20" s="36">
        <v>1</v>
      </c>
      <c r="F20" s="37" t="str">
        <f>[1]PLTK!K9</f>
        <v>PCE</v>
      </c>
      <c r="G20" s="38">
        <v>104.9952</v>
      </c>
      <c r="H20" s="39">
        <f t="shared" si="0"/>
        <v>104.9952</v>
      </c>
      <c r="I20" s="67">
        <v>94125334</v>
      </c>
      <c r="J20" s="71">
        <v>45352</v>
      </c>
      <c r="K20" s="40"/>
      <c r="L20" s="40"/>
    </row>
    <row r="21" spans="1:12" ht="25.5" x14ac:dyDescent="0.25">
      <c r="A21" s="34">
        <v>7</v>
      </c>
      <c r="B21" s="35" t="s">
        <v>37</v>
      </c>
      <c r="C21" s="34" t="s">
        <v>38</v>
      </c>
      <c r="D21" s="34" t="s">
        <v>39</v>
      </c>
      <c r="E21" s="36">
        <v>8</v>
      </c>
      <c r="F21" s="37" t="str">
        <f>[1]PLTK!K10</f>
        <v>PCE</v>
      </c>
      <c r="G21" s="38">
        <v>252.59520000000001</v>
      </c>
      <c r="H21" s="39">
        <f t="shared" si="0"/>
        <v>2020.7616</v>
      </c>
      <c r="I21" s="67">
        <v>94125334</v>
      </c>
      <c r="J21" s="71">
        <v>45352</v>
      </c>
      <c r="K21" s="40"/>
      <c r="L21" s="40"/>
    </row>
    <row r="22" spans="1:12" ht="25.5" x14ac:dyDescent="0.25">
      <c r="A22" s="34">
        <v>8</v>
      </c>
      <c r="B22" s="35" t="s">
        <v>40</v>
      </c>
      <c r="C22" s="34" t="s">
        <v>41</v>
      </c>
      <c r="D22" s="34" t="s">
        <v>42</v>
      </c>
      <c r="E22" s="36">
        <v>2</v>
      </c>
      <c r="F22" s="37" t="str">
        <f>[1]PLTK!K11</f>
        <v>PCE</v>
      </c>
      <c r="G22" s="38">
        <v>159.80160000000001</v>
      </c>
      <c r="H22" s="39">
        <f t="shared" si="0"/>
        <v>319.60320000000002</v>
      </c>
      <c r="I22" s="67">
        <v>94125334</v>
      </c>
      <c r="J22" s="71">
        <v>45352</v>
      </c>
      <c r="K22" s="40"/>
      <c r="L22" s="40"/>
    </row>
    <row r="23" spans="1:12" x14ac:dyDescent="0.25">
      <c r="A23" s="34">
        <v>9</v>
      </c>
      <c r="B23" s="35" t="s">
        <v>35</v>
      </c>
      <c r="C23" s="34" t="s">
        <v>43</v>
      </c>
      <c r="D23" s="34" t="s">
        <v>25</v>
      </c>
      <c r="E23" s="36">
        <v>2</v>
      </c>
      <c r="F23" s="37" t="str">
        <f>[1]PLTK!K12</f>
        <v>PCE</v>
      </c>
      <c r="G23" s="38">
        <v>87.974400000000003</v>
      </c>
      <c r="H23" s="39">
        <f t="shared" si="0"/>
        <v>175.94880000000001</v>
      </c>
      <c r="I23" s="67">
        <v>94125334</v>
      </c>
      <c r="J23" s="71">
        <v>45352</v>
      </c>
      <c r="K23" s="40"/>
      <c r="L23" s="40"/>
    </row>
    <row r="24" spans="1:12" ht="25.5" x14ac:dyDescent="0.25">
      <c r="A24" s="34">
        <v>10</v>
      </c>
      <c r="B24" s="35" t="s">
        <v>44</v>
      </c>
      <c r="C24" s="34" t="s">
        <v>45</v>
      </c>
      <c r="D24" s="34" t="s">
        <v>46</v>
      </c>
      <c r="E24" s="36">
        <v>2</v>
      </c>
      <c r="F24" s="37" t="str">
        <f>[1]PLTK!K13</f>
        <v>PCE</v>
      </c>
      <c r="G24" s="38">
        <v>168.3648</v>
      </c>
      <c r="H24" s="39">
        <f t="shared" si="0"/>
        <v>336.7296</v>
      </c>
      <c r="I24" s="67">
        <v>94125334</v>
      </c>
      <c r="J24" s="71">
        <v>45352</v>
      </c>
      <c r="K24" s="40"/>
      <c r="L24" s="40"/>
    </row>
    <row r="25" spans="1:12" ht="25.5" x14ac:dyDescent="0.25">
      <c r="A25" s="34">
        <v>11</v>
      </c>
      <c r="B25" s="35" t="s">
        <v>47</v>
      </c>
      <c r="C25" s="34" t="s">
        <v>48</v>
      </c>
      <c r="D25" s="34" t="s">
        <v>39</v>
      </c>
      <c r="E25" s="36">
        <v>6</v>
      </c>
      <c r="F25" s="37" t="str">
        <f>[1]PLTK!K14</f>
        <v>PCE</v>
      </c>
      <c r="G25" s="38">
        <v>632.61120000000005</v>
      </c>
      <c r="H25" s="39">
        <f t="shared" si="0"/>
        <v>3795.6672000000003</v>
      </c>
      <c r="I25" s="67">
        <v>94125334</v>
      </c>
      <c r="J25" s="71">
        <v>45352</v>
      </c>
      <c r="K25" s="40"/>
      <c r="L25" s="40"/>
    </row>
    <row r="26" spans="1:12" ht="25.5" x14ac:dyDescent="0.25">
      <c r="A26" s="34">
        <v>12</v>
      </c>
      <c r="B26" s="35" t="s">
        <v>49</v>
      </c>
      <c r="C26" s="34" t="s">
        <v>50</v>
      </c>
      <c r="D26" s="34" t="s">
        <v>51</v>
      </c>
      <c r="E26" s="36">
        <v>2</v>
      </c>
      <c r="F26" s="37" t="str">
        <f>[1]PLTK!K15</f>
        <v>PCE</v>
      </c>
      <c r="G26" s="38">
        <v>83.9328</v>
      </c>
      <c r="H26" s="39">
        <f t="shared" si="0"/>
        <v>167.8656</v>
      </c>
      <c r="I26" s="67">
        <v>94125334</v>
      </c>
      <c r="J26" s="71">
        <v>45352</v>
      </c>
      <c r="K26" s="40"/>
      <c r="L26" s="40"/>
    </row>
    <row r="27" spans="1:12" ht="25.5" x14ac:dyDescent="0.25">
      <c r="A27" s="34">
        <v>13</v>
      </c>
      <c r="B27" s="35" t="s">
        <v>52</v>
      </c>
      <c r="C27" s="34" t="s">
        <v>53</v>
      </c>
      <c r="D27" s="34" t="s">
        <v>42</v>
      </c>
      <c r="E27" s="36">
        <v>6</v>
      </c>
      <c r="F27" s="37" t="str">
        <f>[1]PLTK!K16</f>
        <v>PCE</v>
      </c>
      <c r="G27" s="38">
        <v>147.1104</v>
      </c>
      <c r="H27" s="39">
        <f t="shared" si="0"/>
        <v>882.66239999999993</v>
      </c>
      <c r="I27" s="67">
        <v>94125334</v>
      </c>
      <c r="J27" s="71">
        <v>45352</v>
      </c>
      <c r="K27" s="40"/>
      <c r="L27" s="40"/>
    </row>
    <row r="28" spans="1:12" x14ac:dyDescent="0.25">
      <c r="A28" s="34">
        <v>14</v>
      </c>
      <c r="B28" s="35" t="s">
        <v>54</v>
      </c>
      <c r="C28" s="34" t="s">
        <v>55</v>
      </c>
      <c r="D28" s="34" t="s">
        <v>56</v>
      </c>
      <c r="E28" s="36">
        <v>6</v>
      </c>
      <c r="F28" s="37" t="str">
        <f>[1]PLTK!K17</f>
        <v>PCE</v>
      </c>
      <c r="G28" s="38">
        <v>229.7664</v>
      </c>
      <c r="H28" s="39">
        <f t="shared" si="0"/>
        <v>1378.5984000000001</v>
      </c>
      <c r="I28" s="67">
        <v>94125334</v>
      </c>
      <c r="J28" s="71">
        <v>45352</v>
      </c>
      <c r="K28" s="40"/>
      <c r="L28" s="40"/>
    </row>
    <row r="29" spans="1:12" x14ac:dyDescent="0.25">
      <c r="A29" s="34">
        <v>15</v>
      </c>
      <c r="B29" s="35" t="s">
        <v>29</v>
      </c>
      <c r="C29" s="34" t="s">
        <v>57</v>
      </c>
      <c r="D29" s="34" t="s">
        <v>25</v>
      </c>
      <c r="E29" s="36">
        <v>3</v>
      </c>
      <c r="F29" s="37" t="str">
        <f>[1]PLTK!K18</f>
        <v>PCE</v>
      </c>
      <c r="G29" s="38">
        <v>168.3648</v>
      </c>
      <c r="H29" s="39">
        <f t="shared" si="0"/>
        <v>505.09440000000001</v>
      </c>
      <c r="I29" s="67">
        <v>94125334</v>
      </c>
      <c r="J29" s="71">
        <v>45352</v>
      </c>
      <c r="K29" s="40"/>
      <c r="L29" s="40"/>
    </row>
    <row r="30" spans="1:12" ht="25.5" x14ac:dyDescent="0.25">
      <c r="A30" s="34">
        <v>16</v>
      </c>
      <c r="B30" s="35" t="s">
        <v>58</v>
      </c>
      <c r="C30" s="34" t="s">
        <v>59</v>
      </c>
      <c r="D30" s="34" t="s">
        <v>25</v>
      </c>
      <c r="E30" s="36">
        <v>6</v>
      </c>
      <c r="F30" s="37" t="str">
        <f>[1]PLTK!K19</f>
        <v>PCE</v>
      </c>
      <c r="G30" s="38">
        <v>168.3648</v>
      </c>
      <c r="H30" s="39">
        <f t="shared" si="0"/>
        <v>1010.1888</v>
      </c>
      <c r="I30" s="67">
        <v>94125335</v>
      </c>
      <c r="J30" s="71">
        <v>45353</v>
      </c>
      <c r="K30" s="40"/>
      <c r="L30" s="40"/>
    </row>
    <row r="31" spans="1:12" ht="25.5" x14ac:dyDescent="0.25">
      <c r="A31" s="34">
        <v>17</v>
      </c>
      <c r="B31" s="35" t="s">
        <v>60</v>
      </c>
      <c r="C31" s="34" t="s">
        <v>61</v>
      </c>
      <c r="D31" s="34" t="s">
        <v>62</v>
      </c>
      <c r="E31" s="36">
        <v>6</v>
      </c>
      <c r="F31" s="37" t="str">
        <f>[1]PLTK!K20</f>
        <v>PCE</v>
      </c>
      <c r="G31" s="38">
        <v>96.633599999999987</v>
      </c>
      <c r="H31" s="39">
        <f t="shared" si="0"/>
        <v>579.80159999999989</v>
      </c>
      <c r="I31" s="67">
        <v>94125335</v>
      </c>
      <c r="J31" s="71">
        <v>45353</v>
      </c>
      <c r="K31" s="40"/>
      <c r="L31" s="40"/>
    </row>
    <row r="32" spans="1:12" ht="25.5" x14ac:dyDescent="0.25">
      <c r="A32" s="34">
        <v>18</v>
      </c>
      <c r="B32" s="35" t="s">
        <v>63</v>
      </c>
      <c r="C32" s="34" t="s">
        <v>64</v>
      </c>
      <c r="D32" s="34" t="s">
        <v>25</v>
      </c>
      <c r="E32" s="36">
        <v>10</v>
      </c>
      <c r="F32" s="37" t="str">
        <f>[1]PLTK!K21</f>
        <v>PCE</v>
      </c>
      <c r="G32" s="38">
        <v>189.41759999999999</v>
      </c>
      <c r="H32" s="39">
        <f t="shared" si="0"/>
        <v>1894.1759999999999</v>
      </c>
      <c r="I32" s="67">
        <v>94125335</v>
      </c>
      <c r="J32" s="71">
        <v>45353</v>
      </c>
      <c r="K32" s="40"/>
      <c r="L32" s="40"/>
    </row>
    <row r="33" spans="1:13" x14ac:dyDescent="0.25">
      <c r="A33" s="34">
        <v>19</v>
      </c>
      <c r="B33" s="35" t="s">
        <v>35</v>
      </c>
      <c r="C33" s="34" t="s">
        <v>65</v>
      </c>
      <c r="D33" s="34" t="s">
        <v>25</v>
      </c>
      <c r="E33" s="36">
        <v>6</v>
      </c>
      <c r="F33" s="37" t="str">
        <f>[1]PLTK!K22</f>
        <v>PCE</v>
      </c>
      <c r="G33" s="38">
        <v>96.633599999999987</v>
      </c>
      <c r="H33" s="39">
        <f t="shared" si="0"/>
        <v>579.80159999999989</v>
      </c>
      <c r="I33" s="67">
        <v>94125335</v>
      </c>
      <c r="J33" s="71">
        <v>45353</v>
      </c>
      <c r="K33" s="40"/>
      <c r="L33" s="40"/>
    </row>
    <row r="34" spans="1:13" ht="25.5" x14ac:dyDescent="0.25">
      <c r="A34" s="34">
        <v>20</v>
      </c>
      <c r="B34" s="35" t="s">
        <v>66</v>
      </c>
      <c r="C34" s="34" t="s">
        <v>67</v>
      </c>
      <c r="D34" s="34" t="s">
        <v>56</v>
      </c>
      <c r="E34" s="36">
        <v>7</v>
      </c>
      <c r="F34" s="37" t="str">
        <f>[1]PLTK!K23</f>
        <v>PCE</v>
      </c>
      <c r="G34" s="38">
        <v>83.9328</v>
      </c>
      <c r="H34" s="39">
        <f t="shared" si="0"/>
        <v>587.52959999999996</v>
      </c>
      <c r="I34" s="67">
        <v>94125335</v>
      </c>
      <c r="J34" s="71">
        <v>45353</v>
      </c>
      <c r="K34" s="40"/>
      <c r="L34" s="40"/>
    </row>
    <row r="35" spans="1:13" x14ac:dyDescent="0.25">
      <c r="A35" s="34">
        <v>21</v>
      </c>
      <c r="B35" s="35" t="s">
        <v>68</v>
      </c>
      <c r="C35" s="34" t="s">
        <v>69</v>
      </c>
      <c r="D35" s="34" t="s">
        <v>28</v>
      </c>
      <c r="E35" s="36">
        <v>6</v>
      </c>
      <c r="F35" s="37" t="str">
        <f>[1]PLTK!K24</f>
        <v>PCE</v>
      </c>
      <c r="G35" s="38">
        <v>117.68639999999999</v>
      </c>
      <c r="H35" s="39">
        <f t="shared" si="0"/>
        <v>706.11839999999995</v>
      </c>
      <c r="I35" s="67">
        <v>94125335</v>
      </c>
      <c r="J35" s="71">
        <v>45353</v>
      </c>
      <c r="K35" s="40"/>
      <c r="L35" s="40"/>
    </row>
    <row r="36" spans="1:13" ht="25.5" x14ac:dyDescent="0.25">
      <c r="A36" s="34">
        <v>22</v>
      </c>
      <c r="B36" s="35" t="s">
        <v>70</v>
      </c>
      <c r="C36" s="34" t="s">
        <v>71</v>
      </c>
      <c r="D36" s="34" t="s">
        <v>56</v>
      </c>
      <c r="E36" s="36">
        <v>12</v>
      </c>
      <c r="F36" s="37" t="str">
        <f>[1]PLTK!K25</f>
        <v>PCE</v>
      </c>
      <c r="G36" s="38">
        <v>83.9328</v>
      </c>
      <c r="H36" s="39">
        <f t="shared" si="0"/>
        <v>1007.1936000000001</v>
      </c>
      <c r="I36" s="67">
        <v>94125335</v>
      </c>
      <c r="J36" s="71">
        <v>45353</v>
      </c>
      <c r="K36" s="40"/>
      <c r="L36" s="40"/>
    </row>
    <row r="37" spans="1:13" ht="25.5" x14ac:dyDescent="0.25">
      <c r="A37" s="34">
        <v>23</v>
      </c>
      <c r="B37" s="35" t="s">
        <v>72</v>
      </c>
      <c r="C37" s="34" t="s">
        <v>73</v>
      </c>
      <c r="D37" s="34" t="s">
        <v>25</v>
      </c>
      <c r="E37" s="36">
        <v>5</v>
      </c>
      <c r="F37" s="37" t="str">
        <f>[1]PLTK!K26</f>
        <v>PCE</v>
      </c>
      <c r="G37" s="38">
        <v>159.80160000000001</v>
      </c>
      <c r="H37" s="39">
        <f t="shared" si="0"/>
        <v>799.00800000000004</v>
      </c>
      <c r="I37" s="67">
        <v>94125335</v>
      </c>
      <c r="J37" s="71">
        <v>45353</v>
      </c>
      <c r="K37" s="40"/>
      <c r="L37" s="40"/>
    </row>
    <row r="38" spans="1:13" x14ac:dyDescent="0.25">
      <c r="A38" s="34">
        <v>24</v>
      </c>
      <c r="B38" s="35" t="s">
        <v>74</v>
      </c>
      <c r="C38" s="34" t="s">
        <v>75</v>
      </c>
      <c r="D38" s="34" t="s">
        <v>28</v>
      </c>
      <c r="E38" s="36">
        <v>3</v>
      </c>
      <c r="F38" s="37" t="str">
        <f>[1]PLTK!K27</f>
        <v>PCE</v>
      </c>
      <c r="G38" s="38">
        <v>210.48</v>
      </c>
      <c r="H38" s="39">
        <f t="shared" si="0"/>
        <v>631.43999999999994</v>
      </c>
      <c r="I38" s="67">
        <v>94125335</v>
      </c>
      <c r="J38" s="71">
        <v>45353</v>
      </c>
      <c r="K38" s="40"/>
      <c r="L38" s="40"/>
    </row>
    <row r="39" spans="1:13" ht="25.5" x14ac:dyDescent="0.25">
      <c r="A39" s="34">
        <v>25</v>
      </c>
      <c r="B39" s="35" t="s">
        <v>76</v>
      </c>
      <c r="C39" s="34" t="s">
        <v>77</v>
      </c>
      <c r="D39" s="34" t="s">
        <v>25</v>
      </c>
      <c r="E39" s="36">
        <v>9</v>
      </c>
      <c r="F39" s="37" t="str">
        <f>[1]PLTK!K28</f>
        <v>PCE</v>
      </c>
      <c r="G39" s="38">
        <v>83.9328</v>
      </c>
      <c r="H39" s="39">
        <f t="shared" si="0"/>
        <v>755.39520000000005</v>
      </c>
      <c r="I39" s="67">
        <v>94125335</v>
      </c>
      <c r="J39" s="71">
        <v>45353</v>
      </c>
      <c r="K39" s="40"/>
      <c r="L39" s="40"/>
    </row>
    <row r="40" spans="1:13" customFormat="1" ht="25.5" x14ac:dyDescent="0.25">
      <c r="A40" s="34">
        <v>26</v>
      </c>
      <c r="B40" s="42" t="s">
        <v>78</v>
      </c>
      <c r="C40" s="43" t="s">
        <v>79</v>
      </c>
      <c r="D40" s="43" t="s">
        <v>80</v>
      </c>
      <c r="E40" s="44">
        <v>13</v>
      </c>
      <c r="F40" s="37" t="str">
        <f>[1]PLTK!K29</f>
        <v>PCE</v>
      </c>
      <c r="G40" s="45">
        <v>189.41759999999999</v>
      </c>
      <c r="H40" s="46">
        <f t="shared" si="0"/>
        <v>2462.4287999999997</v>
      </c>
      <c r="I40" s="67">
        <v>94125335</v>
      </c>
      <c r="J40" s="71">
        <v>45353</v>
      </c>
      <c r="K40" s="40"/>
      <c r="L40" s="40"/>
    </row>
    <row r="41" spans="1:13" ht="38.25" x14ac:dyDescent="0.25">
      <c r="A41" s="34">
        <v>27</v>
      </c>
      <c r="B41" s="35" t="s">
        <v>81</v>
      </c>
      <c r="C41" s="34" t="s">
        <v>82</v>
      </c>
      <c r="D41" s="34" t="s">
        <v>51</v>
      </c>
      <c r="E41" s="36">
        <v>4</v>
      </c>
      <c r="F41" s="37" t="str">
        <f>[1]PLTK!K30</f>
        <v>PCE</v>
      </c>
      <c r="G41" s="38">
        <v>250.81919999999997</v>
      </c>
      <c r="H41" s="39">
        <f t="shared" si="0"/>
        <v>1003.2767999999999</v>
      </c>
      <c r="I41" s="67">
        <v>94125335</v>
      </c>
      <c r="J41" s="71">
        <v>45353</v>
      </c>
      <c r="K41" s="40"/>
      <c r="L41" s="40"/>
    </row>
    <row r="42" spans="1:13" s="49" customFormat="1" ht="25.5" x14ac:dyDescent="0.25">
      <c r="A42" s="34">
        <v>28</v>
      </c>
      <c r="B42" s="35" t="s">
        <v>83</v>
      </c>
      <c r="C42" s="34" t="s">
        <v>84</v>
      </c>
      <c r="D42" s="34" t="s">
        <v>46</v>
      </c>
      <c r="E42" s="36">
        <v>3</v>
      </c>
      <c r="F42" s="37" t="str">
        <f>[1]PLTK!K31</f>
        <v>PCE</v>
      </c>
      <c r="G42" s="38">
        <v>210.48</v>
      </c>
      <c r="H42" s="47">
        <f t="shared" si="0"/>
        <v>631.43999999999994</v>
      </c>
      <c r="I42" s="67">
        <v>94125335</v>
      </c>
      <c r="J42" s="71">
        <v>45353</v>
      </c>
      <c r="K42" s="40"/>
      <c r="L42" s="40"/>
      <c r="M42" s="48"/>
    </row>
    <row r="43" spans="1:13" ht="25.5" x14ac:dyDescent="0.25">
      <c r="A43" s="34">
        <v>29</v>
      </c>
      <c r="B43" s="35" t="s">
        <v>85</v>
      </c>
      <c r="C43" s="34" t="s">
        <v>86</v>
      </c>
      <c r="D43" s="34" t="s">
        <v>25</v>
      </c>
      <c r="E43" s="36">
        <v>6</v>
      </c>
      <c r="F43" s="37" t="str">
        <f>[1]PLTK!K32</f>
        <v>PCE</v>
      </c>
      <c r="G43" s="38">
        <v>83.9328</v>
      </c>
      <c r="H43" s="39">
        <f t="shared" si="0"/>
        <v>503.59680000000003</v>
      </c>
      <c r="I43" s="67">
        <v>94125335</v>
      </c>
      <c r="J43" s="71">
        <v>45353</v>
      </c>
      <c r="K43" s="40"/>
      <c r="L43" s="40"/>
      <c r="M43" s="50"/>
    </row>
    <row r="44" spans="1:13" ht="25.5" x14ac:dyDescent="0.25">
      <c r="A44" s="34">
        <v>30</v>
      </c>
      <c r="B44" s="35" t="s">
        <v>87</v>
      </c>
      <c r="C44" s="34" t="s">
        <v>88</v>
      </c>
      <c r="D44" s="34" t="s">
        <v>56</v>
      </c>
      <c r="E44" s="36">
        <v>29</v>
      </c>
      <c r="F44" s="37" t="str">
        <f>[1]PLTK!K33</f>
        <v>PCE</v>
      </c>
      <c r="G44" s="38">
        <v>58.6464</v>
      </c>
      <c r="H44" s="39">
        <f t="shared" si="0"/>
        <v>1700.7456</v>
      </c>
      <c r="I44" s="67">
        <v>94125335</v>
      </c>
      <c r="J44" s="71">
        <v>45353</v>
      </c>
      <c r="K44" s="40"/>
      <c r="L44" s="40"/>
    </row>
    <row r="45" spans="1:13" ht="38.25" x14ac:dyDescent="0.25">
      <c r="A45" s="34">
        <v>31</v>
      </c>
      <c r="B45" s="35" t="s">
        <v>89</v>
      </c>
      <c r="C45" s="34" t="s">
        <v>90</v>
      </c>
      <c r="D45" s="34" t="s">
        <v>56</v>
      </c>
      <c r="E45" s="36">
        <v>16</v>
      </c>
      <c r="F45" s="37" t="str">
        <f>[1]PLTK!K34</f>
        <v>PCE</v>
      </c>
      <c r="G45" s="38">
        <v>147.1104</v>
      </c>
      <c r="H45" s="39">
        <f t="shared" si="0"/>
        <v>2353.7664</v>
      </c>
      <c r="I45" s="67">
        <v>94125335</v>
      </c>
      <c r="J45" s="71">
        <v>45353</v>
      </c>
      <c r="K45" s="40"/>
      <c r="L45" s="40"/>
    </row>
    <row r="46" spans="1:13" x14ac:dyDescent="0.25">
      <c r="A46" s="34">
        <v>32</v>
      </c>
      <c r="B46" s="35" t="s">
        <v>35</v>
      </c>
      <c r="C46" s="34" t="s">
        <v>91</v>
      </c>
      <c r="D46" s="34" t="s">
        <v>25</v>
      </c>
      <c r="E46" s="36">
        <v>16</v>
      </c>
      <c r="F46" s="37" t="str">
        <f>[1]PLTK!K35</f>
        <v>PCE</v>
      </c>
      <c r="G46" s="38">
        <v>75.57119999999999</v>
      </c>
      <c r="H46" s="39">
        <f t="shared" si="0"/>
        <v>1209.1391999999998</v>
      </c>
      <c r="I46" s="67">
        <v>94125335</v>
      </c>
      <c r="J46" s="71">
        <v>45353</v>
      </c>
      <c r="K46" s="40"/>
      <c r="L46" s="40"/>
    </row>
    <row r="47" spans="1:13" ht="25.5" x14ac:dyDescent="0.25">
      <c r="A47" s="34">
        <v>33</v>
      </c>
      <c r="B47" s="35" t="s">
        <v>92</v>
      </c>
      <c r="C47" s="34" t="s">
        <v>93</v>
      </c>
      <c r="D47" s="34" t="s">
        <v>25</v>
      </c>
      <c r="E47" s="36">
        <v>16</v>
      </c>
      <c r="F47" s="37" t="str">
        <f>[1]PLTK!K36</f>
        <v>SET</v>
      </c>
      <c r="G47" s="38">
        <v>250.81919999999997</v>
      </c>
      <c r="H47" s="39">
        <f t="shared" si="0"/>
        <v>4013.1071999999995</v>
      </c>
      <c r="I47" s="67">
        <v>94125335</v>
      </c>
      <c r="J47" s="71">
        <v>45353</v>
      </c>
      <c r="K47" s="40"/>
      <c r="L47" s="40"/>
    </row>
    <row r="48" spans="1:13" ht="25.5" x14ac:dyDescent="0.25">
      <c r="A48" s="34">
        <v>34</v>
      </c>
      <c r="B48" s="35" t="s">
        <v>94</v>
      </c>
      <c r="C48" s="34" t="s">
        <v>95</v>
      </c>
      <c r="D48" s="34" t="s">
        <v>25</v>
      </c>
      <c r="E48" s="36">
        <v>7</v>
      </c>
      <c r="F48" s="37" t="str">
        <f>[1]PLTK!K37</f>
        <v>SET</v>
      </c>
      <c r="G48" s="38">
        <v>335.25120000000004</v>
      </c>
      <c r="H48" s="39">
        <f t="shared" si="0"/>
        <v>2346.7584000000002</v>
      </c>
      <c r="I48" s="67">
        <v>94125335</v>
      </c>
      <c r="J48" s="71">
        <v>45353</v>
      </c>
      <c r="K48" s="40"/>
      <c r="L48" s="40"/>
    </row>
    <row r="49" spans="1:12" ht="38.25" x14ac:dyDescent="0.25">
      <c r="A49" s="34">
        <v>35</v>
      </c>
      <c r="B49" s="35" t="s">
        <v>96</v>
      </c>
      <c r="C49" s="34" t="s">
        <v>97</v>
      </c>
      <c r="D49" s="34" t="s">
        <v>25</v>
      </c>
      <c r="E49" s="36">
        <v>26</v>
      </c>
      <c r="F49" s="37" t="str">
        <f>[1]PLTK!K38</f>
        <v>PCE</v>
      </c>
      <c r="G49" s="38">
        <v>210.48</v>
      </c>
      <c r="H49" s="39">
        <f t="shared" si="0"/>
        <v>5472.48</v>
      </c>
      <c r="I49" s="67">
        <v>94125335</v>
      </c>
      <c r="J49" s="71">
        <v>45353</v>
      </c>
      <c r="K49" s="40"/>
      <c r="L49" s="40"/>
    </row>
    <row r="50" spans="1:12" ht="25.5" x14ac:dyDescent="0.25">
      <c r="A50" s="34">
        <v>36</v>
      </c>
      <c r="B50" s="35" t="s">
        <v>98</v>
      </c>
      <c r="C50" s="34" t="s">
        <v>99</v>
      </c>
      <c r="D50" s="34" t="s">
        <v>25</v>
      </c>
      <c r="E50" s="36">
        <v>6</v>
      </c>
      <c r="F50" s="37" t="str">
        <f>[1]PLTK!K39</f>
        <v>PCE</v>
      </c>
      <c r="G50" s="38">
        <v>210.48</v>
      </c>
      <c r="H50" s="39">
        <f t="shared" si="0"/>
        <v>1262.8799999999999</v>
      </c>
      <c r="I50" s="67">
        <v>94125335</v>
      </c>
      <c r="J50" s="71">
        <v>45353</v>
      </c>
      <c r="K50" s="40"/>
      <c r="L50" s="40"/>
    </row>
    <row r="51" spans="1:12" ht="25.5" x14ac:dyDescent="0.25">
      <c r="A51" s="34">
        <v>37</v>
      </c>
      <c r="B51" s="35" t="s">
        <v>100</v>
      </c>
      <c r="C51" s="34" t="s">
        <v>101</v>
      </c>
      <c r="D51" s="34" t="s">
        <v>25</v>
      </c>
      <c r="E51" s="36">
        <v>2</v>
      </c>
      <c r="F51" s="37" t="str">
        <f>[1]PLTK!K40</f>
        <v>PCE</v>
      </c>
      <c r="G51" s="38">
        <v>189.41759999999999</v>
      </c>
      <c r="H51" s="39">
        <f t="shared" si="0"/>
        <v>378.83519999999999</v>
      </c>
      <c r="I51" s="67">
        <v>94125335</v>
      </c>
      <c r="J51" s="71">
        <v>45353</v>
      </c>
      <c r="K51" s="40"/>
      <c r="L51" s="40"/>
    </row>
    <row r="52" spans="1:12" ht="25.5" x14ac:dyDescent="0.25">
      <c r="A52" s="34">
        <v>38</v>
      </c>
      <c r="B52" s="35" t="s">
        <v>102</v>
      </c>
      <c r="C52" s="34" t="s">
        <v>103</v>
      </c>
      <c r="D52" s="34" t="s">
        <v>25</v>
      </c>
      <c r="E52" s="36">
        <v>8</v>
      </c>
      <c r="F52" s="37" t="str">
        <f>[1]PLTK!K41</f>
        <v>PCE</v>
      </c>
      <c r="G52" s="38">
        <v>168.3648</v>
      </c>
      <c r="H52" s="39">
        <f t="shared" si="0"/>
        <v>1346.9184</v>
      </c>
      <c r="I52" s="67">
        <v>94125335</v>
      </c>
      <c r="J52" s="71">
        <v>45353</v>
      </c>
      <c r="K52" s="40"/>
      <c r="L52" s="40"/>
    </row>
    <row r="53" spans="1:12" ht="38.25" x14ac:dyDescent="0.25">
      <c r="A53" s="34">
        <v>39</v>
      </c>
      <c r="B53" s="35" t="s">
        <v>104</v>
      </c>
      <c r="C53" s="34" t="s">
        <v>105</v>
      </c>
      <c r="D53" s="34" t="s">
        <v>25</v>
      </c>
      <c r="E53" s="36">
        <v>8</v>
      </c>
      <c r="F53" s="37" t="str">
        <f>[1]PLTK!K42</f>
        <v>PCE</v>
      </c>
      <c r="G53" s="38">
        <v>75.57119999999999</v>
      </c>
      <c r="H53" s="39">
        <f t="shared" si="0"/>
        <v>604.56959999999992</v>
      </c>
      <c r="I53" s="67">
        <v>94125335</v>
      </c>
      <c r="J53" s="71">
        <v>45353</v>
      </c>
      <c r="K53" s="40"/>
      <c r="L53" s="40"/>
    </row>
    <row r="54" spans="1:12" x14ac:dyDescent="0.25">
      <c r="A54" s="34">
        <v>40</v>
      </c>
      <c r="B54" s="35" t="s">
        <v>106</v>
      </c>
      <c r="C54" s="34" t="s">
        <v>107</v>
      </c>
      <c r="D54" s="34" t="s">
        <v>80</v>
      </c>
      <c r="E54" s="36">
        <v>11</v>
      </c>
      <c r="F54" s="37" t="str">
        <f>[1]PLTK!K43</f>
        <v>PCE</v>
      </c>
      <c r="G54" s="38">
        <v>168.3648</v>
      </c>
      <c r="H54" s="39">
        <f t="shared" si="0"/>
        <v>1852.0128</v>
      </c>
      <c r="I54" s="67">
        <v>94125335</v>
      </c>
      <c r="J54" s="71">
        <v>45353</v>
      </c>
      <c r="K54" s="40"/>
      <c r="L54" s="40"/>
    </row>
    <row r="55" spans="1:12" x14ac:dyDescent="0.25">
      <c r="A55" s="34">
        <v>41</v>
      </c>
      <c r="B55" s="35" t="s">
        <v>108</v>
      </c>
      <c r="C55" s="34" t="s">
        <v>109</v>
      </c>
      <c r="D55" s="34" t="s">
        <v>110</v>
      </c>
      <c r="E55" s="36">
        <v>10</v>
      </c>
      <c r="F55" s="37" t="str">
        <f>[1]PLTK!K44</f>
        <v>PCE</v>
      </c>
      <c r="G55" s="38">
        <v>168.3648</v>
      </c>
      <c r="H55" s="39">
        <f t="shared" si="0"/>
        <v>1683.6480000000001</v>
      </c>
      <c r="I55" s="67">
        <v>94125335</v>
      </c>
      <c r="J55" s="71">
        <v>45353</v>
      </c>
      <c r="K55" s="40"/>
      <c r="L55" s="40"/>
    </row>
    <row r="56" spans="1:12" x14ac:dyDescent="0.25">
      <c r="A56" s="34">
        <v>42</v>
      </c>
      <c r="B56" s="35" t="s">
        <v>108</v>
      </c>
      <c r="C56" s="34" t="s">
        <v>111</v>
      </c>
      <c r="D56" s="34" t="s">
        <v>110</v>
      </c>
      <c r="E56" s="36">
        <v>6</v>
      </c>
      <c r="F56" s="37" t="str">
        <f>[1]PLTK!K45</f>
        <v>PCE</v>
      </c>
      <c r="G56" s="38">
        <v>168.3648</v>
      </c>
      <c r="H56" s="39">
        <f t="shared" si="0"/>
        <v>1010.1888</v>
      </c>
      <c r="I56" s="67">
        <v>94125335</v>
      </c>
      <c r="J56" s="71">
        <v>45353</v>
      </c>
      <c r="K56" s="40"/>
      <c r="L56" s="40"/>
    </row>
    <row r="57" spans="1:12" ht="25.5" x14ac:dyDescent="0.25">
      <c r="A57" s="34">
        <v>43</v>
      </c>
      <c r="B57" s="35" t="s">
        <v>112</v>
      </c>
      <c r="C57" s="34" t="s">
        <v>113</v>
      </c>
      <c r="D57" s="34" t="s">
        <v>80</v>
      </c>
      <c r="E57" s="36">
        <v>10</v>
      </c>
      <c r="F57" s="37" t="str">
        <f>[1]PLTK!K46</f>
        <v>PCE</v>
      </c>
      <c r="G57" s="38">
        <v>168.3648</v>
      </c>
      <c r="H57" s="39">
        <f t="shared" si="0"/>
        <v>1683.6480000000001</v>
      </c>
      <c r="I57" s="67">
        <v>94125335</v>
      </c>
      <c r="J57" s="71">
        <v>45353</v>
      </c>
      <c r="K57" s="40"/>
      <c r="L57" s="40"/>
    </row>
    <row r="58" spans="1:12" ht="38.25" x14ac:dyDescent="0.25">
      <c r="A58" s="34">
        <v>44</v>
      </c>
      <c r="B58" s="35" t="s">
        <v>114</v>
      </c>
      <c r="C58" s="34" t="s">
        <v>115</v>
      </c>
      <c r="D58" s="34" t="s">
        <v>25</v>
      </c>
      <c r="E58" s="36">
        <v>12</v>
      </c>
      <c r="F58" s="37" t="str">
        <f>[1]PLTK!K47</f>
        <v>PCE</v>
      </c>
      <c r="G58" s="38">
        <v>67.007999999999996</v>
      </c>
      <c r="H58" s="39">
        <f t="shared" si="0"/>
        <v>804.096</v>
      </c>
      <c r="I58" s="67">
        <v>94125336</v>
      </c>
      <c r="J58" s="71">
        <v>45353</v>
      </c>
      <c r="K58" s="40"/>
      <c r="L58" s="40"/>
    </row>
    <row r="59" spans="1:12" ht="25.5" x14ac:dyDescent="0.25">
      <c r="A59" s="34">
        <v>45</v>
      </c>
      <c r="B59" s="35" t="s">
        <v>116</v>
      </c>
      <c r="C59" s="34" t="s">
        <v>117</v>
      </c>
      <c r="D59" s="34" t="s">
        <v>118</v>
      </c>
      <c r="E59" s="36">
        <v>7</v>
      </c>
      <c r="F59" s="37" t="str">
        <f>[1]PLTK!K48</f>
        <v>PCE</v>
      </c>
      <c r="G59" s="38">
        <v>126.048</v>
      </c>
      <c r="H59" s="39">
        <f t="shared" si="0"/>
        <v>882.33600000000001</v>
      </c>
      <c r="I59" s="67">
        <v>94125336</v>
      </c>
      <c r="J59" s="71">
        <v>45353</v>
      </c>
      <c r="K59" s="40"/>
      <c r="L59" s="40"/>
    </row>
    <row r="60" spans="1:12" x14ac:dyDescent="0.25">
      <c r="A60" s="34">
        <v>46</v>
      </c>
      <c r="B60" s="35" t="s">
        <v>35</v>
      </c>
      <c r="C60" s="34" t="s">
        <v>119</v>
      </c>
      <c r="D60" s="34" t="s">
        <v>25</v>
      </c>
      <c r="E60" s="36">
        <v>1</v>
      </c>
      <c r="F60" s="37" t="str">
        <f>[1]PLTK!K49</f>
        <v>PCE</v>
      </c>
      <c r="G60" s="38">
        <v>87.974400000000003</v>
      </c>
      <c r="H60" s="39">
        <f t="shared" si="0"/>
        <v>87.974400000000003</v>
      </c>
      <c r="I60" s="67">
        <v>94125336</v>
      </c>
      <c r="J60" s="71">
        <v>45353</v>
      </c>
      <c r="K60" s="40"/>
      <c r="L60" s="40"/>
    </row>
    <row r="61" spans="1:12" ht="25.5" x14ac:dyDescent="0.25">
      <c r="A61" s="34">
        <v>47</v>
      </c>
      <c r="B61" s="35" t="s">
        <v>120</v>
      </c>
      <c r="C61" s="34" t="s">
        <v>121</v>
      </c>
      <c r="D61" s="34" t="s">
        <v>122</v>
      </c>
      <c r="E61" s="36">
        <v>9</v>
      </c>
      <c r="F61" s="37" t="str">
        <f>[1]PLTK!K50</f>
        <v>SET</v>
      </c>
      <c r="G61" s="38">
        <v>210.48</v>
      </c>
      <c r="H61" s="39">
        <f t="shared" si="0"/>
        <v>1894.32</v>
      </c>
      <c r="I61" s="67">
        <v>94125336</v>
      </c>
      <c r="J61" s="71">
        <v>45353</v>
      </c>
      <c r="K61" s="40"/>
      <c r="L61" s="40"/>
    </row>
    <row r="62" spans="1:12" x14ac:dyDescent="0.25">
      <c r="A62" s="34">
        <v>48</v>
      </c>
      <c r="B62" s="35" t="s">
        <v>123</v>
      </c>
      <c r="C62" s="34" t="s">
        <v>124</v>
      </c>
      <c r="D62" s="34" t="s">
        <v>25</v>
      </c>
      <c r="E62" s="36">
        <v>7</v>
      </c>
      <c r="F62" s="37" t="str">
        <f>[1]PLTK!K51</f>
        <v>SET</v>
      </c>
      <c r="G62" s="38">
        <v>293.13600000000002</v>
      </c>
      <c r="H62" s="39">
        <f t="shared" si="0"/>
        <v>2051.9520000000002</v>
      </c>
      <c r="I62" s="67">
        <v>94125336</v>
      </c>
      <c r="J62" s="71">
        <v>45353</v>
      </c>
      <c r="K62" s="40"/>
      <c r="L62" s="40"/>
    </row>
    <row r="63" spans="1:12" ht="25.5" x14ac:dyDescent="0.25">
      <c r="A63" s="34">
        <v>49</v>
      </c>
      <c r="B63" s="35" t="s">
        <v>125</v>
      </c>
      <c r="C63" s="34" t="s">
        <v>126</v>
      </c>
      <c r="D63" s="34" t="s">
        <v>127</v>
      </c>
      <c r="E63" s="36">
        <v>3</v>
      </c>
      <c r="F63" s="37" t="str">
        <f>[1]PLTK!K52</f>
        <v>PCE</v>
      </c>
      <c r="G63" s="38">
        <v>210.48</v>
      </c>
      <c r="H63" s="39">
        <f t="shared" si="0"/>
        <v>631.43999999999994</v>
      </c>
      <c r="I63" s="67">
        <v>94125336</v>
      </c>
      <c r="J63" s="71">
        <v>45353</v>
      </c>
      <c r="K63" s="40"/>
      <c r="L63" s="40"/>
    </row>
    <row r="64" spans="1:12" ht="25.5" x14ac:dyDescent="0.25">
      <c r="A64" s="34">
        <v>50</v>
      </c>
      <c r="B64" s="35" t="s">
        <v>128</v>
      </c>
      <c r="C64" s="34" t="s">
        <v>129</v>
      </c>
      <c r="D64" s="34" t="s">
        <v>25</v>
      </c>
      <c r="E64" s="36">
        <v>13</v>
      </c>
      <c r="F64" s="37" t="str">
        <f>[1]PLTK!K53</f>
        <v>PCE</v>
      </c>
      <c r="G64" s="38">
        <v>62.879999999999995</v>
      </c>
      <c r="H64" s="39">
        <f t="shared" si="0"/>
        <v>817.43999999999994</v>
      </c>
      <c r="I64" s="67">
        <v>94125336</v>
      </c>
      <c r="J64" s="71">
        <v>45353</v>
      </c>
      <c r="K64" s="40"/>
      <c r="L64" s="40"/>
    </row>
    <row r="65" spans="1:13" x14ac:dyDescent="0.25">
      <c r="A65" s="34">
        <v>51</v>
      </c>
      <c r="B65" s="35" t="s">
        <v>130</v>
      </c>
      <c r="C65" s="34" t="s">
        <v>131</v>
      </c>
      <c r="D65" s="34" t="s">
        <v>56</v>
      </c>
      <c r="E65" s="36">
        <v>32</v>
      </c>
      <c r="F65" s="37" t="str">
        <f>[1]PLTK!K54</f>
        <v>PCE</v>
      </c>
      <c r="G65" s="38">
        <v>75.57119999999999</v>
      </c>
      <c r="H65" s="39">
        <f t="shared" si="0"/>
        <v>2418.2783999999997</v>
      </c>
      <c r="I65" s="67">
        <v>94125336</v>
      </c>
      <c r="J65" s="71">
        <v>45353</v>
      </c>
      <c r="K65" s="40"/>
      <c r="L65" s="40"/>
    </row>
    <row r="66" spans="1:13" ht="25.5" x14ac:dyDescent="0.25">
      <c r="A66" s="34">
        <v>52</v>
      </c>
      <c r="B66" s="35" t="s">
        <v>78</v>
      </c>
      <c r="C66" s="34" t="s">
        <v>132</v>
      </c>
      <c r="D66" s="34" t="s">
        <v>46</v>
      </c>
      <c r="E66" s="36">
        <v>20</v>
      </c>
      <c r="F66" s="37" t="str">
        <f>[1]PLTK!K55</f>
        <v>PCE</v>
      </c>
      <c r="G66" s="38">
        <v>189.41759999999999</v>
      </c>
      <c r="H66" s="39">
        <f t="shared" si="0"/>
        <v>3788.3519999999999</v>
      </c>
      <c r="I66" s="67">
        <v>94125336</v>
      </c>
      <c r="J66" s="71">
        <v>45353</v>
      </c>
      <c r="K66" s="40"/>
      <c r="L66" s="40"/>
    </row>
    <row r="67" spans="1:13" ht="25.5" x14ac:dyDescent="0.25">
      <c r="A67" s="34">
        <v>53</v>
      </c>
      <c r="B67" s="35" t="s">
        <v>133</v>
      </c>
      <c r="C67" s="34" t="s">
        <v>134</v>
      </c>
      <c r="D67" s="34" t="s">
        <v>25</v>
      </c>
      <c r="E67" s="36">
        <v>9</v>
      </c>
      <c r="F67" s="37" t="str">
        <f>[1]PLTK!K56</f>
        <v>PCE</v>
      </c>
      <c r="G67" s="38">
        <v>210.48</v>
      </c>
      <c r="H67" s="39">
        <f t="shared" si="0"/>
        <v>1894.32</v>
      </c>
      <c r="I67" s="67">
        <v>94125336</v>
      </c>
      <c r="J67" s="71">
        <v>45353</v>
      </c>
      <c r="K67" s="40"/>
      <c r="L67" s="40"/>
      <c r="M67" s="50"/>
    </row>
    <row r="68" spans="1:13" ht="25.5" x14ac:dyDescent="0.25">
      <c r="A68" s="34">
        <v>54</v>
      </c>
      <c r="B68" s="35" t="s">
        <v>135</v>
      </c>
      <c r="C68" s="34" t="s">
        <v>136</v>
      </c>
      <c r="D68" s="34" t="s">
        <v>80</v>
      </c>
      <c r="E68" s="36">
        <v>10</v>
      </c>
      <c r="F68" s="37" t="str">
        <f>[1]PLTK!K57</f>
        <v>PCE</v>
      </c>
      <c r="G68" s="38">
        <v>189.41759999999999</v>
      </c>
      <c r="H68" s="39">
        <f t="shared" si="0"/>
        <v>1894.1759999999999</v>
      </c>
      <c r="I68" s="67">
        <v>94125336</v>
      </c>
      <c r="J68" s="71">
        <v>45353</v>
      </c>
      <c r="K68" s="40"/>
      <c r="L68" s="40"/>
    </row>
    <row r="69" spans="1:13" ht="25.5" x14ac:dyDescent="0.25">
      <c r="A69" s="34">
        <v>55</v>
      </c>
      <c r="B69" s="35" t="s">
        <v>137</v>
      </c>
      <c r="C69" s="34" t="s">
        <v>138</v>
      </c>
      <c r="D69" s="34" t="s">
        <v>25</v>
      </c>
      <c r="E69" s="36">
        <v>11</v>
      </c>
      <c r="F69" s="37" t="str">
        <f>[1]PLTK!K58</f>
        <v>PCE</v>
      </c>
      <c r="G69" s="38">
        <v>96.633599999999987</v>
      </c>
      <c r="H69" s="39">
        <f t="shared" si="0"/>
        <v>1062.9695999999999</v>
      </c>
      <c r="I69" s="67">
        <v>94125336</v>
      </c>
      <c r="J69" s="71">
        <v>45353</v>
      </c>
      <c r="K69" s="40"/>
      <c r="L69" s="40"/>
    </row>
    <row r="70" spans="1:13" ht="25.5" x14ac:dyDescent="0.25">
      <c r="A70" s="34">
        <v>56</v>
      </c>
      <c r="B70" s="35" t="s">
        <v>139</v>
      </c>
      <c r="C70" s="34" t="s">
        <v>140</v>
      </c>
      <c r="D70" s="34" t="s">
        <v>46</v>
      </c>
      <c r="E70" s="36">
        <v>8</v>
      </c>
      <c r="F70" s="37" t="str">
        <f>[1]PLTK!K59</f>
        <v>PCE</v>
      </c>
      <c r="G70" s="38">
        <v>210.48</v>
      </c>
      <c r="H70" s="39">
        <f t="shared" si="0"/>
        <v>1683.84</v>
      </c>
      <c r="I70" s="67">
        <v>94125336</v>
      </c>
      <c r="J70" s="71">
        <v>45353</v>
      </c>
      <c r="K70" s="40"/>
      <c r="L70" s="40"/>
    </row>
    <row r="71" spans="1:13" ht="25.5" x14ac:dyDescent="0.25">
      <c r="A71" s="34">
        <v>57</v>
      </c>
      <c r="B71" s="35" t="s">
        <v>141</v>
      </c>
      <c r="C71" s="34" t="s">
        <v>142</v>
      </c>
      <c r="D71" s="34" t="s">
        <v>25</v>
      </c>
      <c r="E71" s="36">
        <v>10</v>
      </c>
      <c r="F71" s="37" t="str">
        <f>[1]PLTK!K60</f>
        <v>PCE</v>
      </c>
      <c r="G71" s="38">
        <v>250.81919999999997</v>
      </c>
      <c r="H71" s="39">
        <f t="shared" si="0"/>
        <v>2508.1919999999996</v>
      </c>
      <c r="I71" s="67">
        <v>94125336</v>
      </c>
      <c r="J71" s="71">
        <v>45353</v>
      </c>
      <c r="K71" s="40"/>
      <c r="L71" s="40"/>
    </row>
    <row r="72" spans="1:13" ht="38.25" x14ac:dyDescent="0.25">
      <c r="A72" s="34">
        <v>58</v>
      </c>
      <c r="B72" s="35" t="s">
        <v>143</v>
      </c>
      <c r="C72" s="34" t="s">
        <v>144</v>
      </c>
      <c r="D72" s="34" t="s">
        <v>51</v>
      </c>
      <c r="E72" s="36">
        <v>13</v>
      </c>
      <c r="F72" s="37" t="str">
        <f>[1]PLTK!K61</f>
        <v>PCE</v>
      </c>
      <c r="G72" s="38">
        <v>83.9328</v>
      </c>
      <c r="H72" s="39">
        <f t="shared" si="0"/>
        <v>1091.1264000000001</v>
      </c>
      <c r="I72" s="67">
        <v>94125336</v>
      </c>
      <c r="J72" s="71">
        <v>45353</v>
      </c>
      <c r="K72" s="40"/>
      <c r="L72" s="40"/>
    </row>
    <row r="73" spans="1:13" ht="25.5" x14ac:dyDescent="0.25">
      <c r="A73" s="34">
        <v>59</v>
      </c>
      <c r="B73" s="35" t="s">
        <v>145</v>
      </c>
      <c r="C73" s="34" t="s">
        <v>146</v>
      </c>
      <c r="D73" s="34" t="s">
        <v>25</v>
      </c>
      <c r="E73" s="36">
        <v>10</v>
      </c>
      <c r="F73" s="37" t="str">
        <f>[1]PLTK!K62</f>
        <v>PCE</v>
      </c>
      <c r="G73" s="38">
        <v>75.57119999999999</v>
      </c>
      <c r="H73" s="39">
        <f t="shared" si="0"/>
        <v>755.71199999999988</v>
      </c>
      <c r="I73" s="67">
        <v>94125336</v>
      </c>
      <c r="J73" s="71">
        <v>45353</v>
      </c>
      <c r="K73" s="40"/>
      <c r="L73" s="40"/>
    </row>
    <row r="74" spans="1:13" ht="25.5" x14ac:dyDescent="0.25">
      <c r="A74" s="34">
        <v>60</v>
      </c>
      <c r="B74" s="35" t="s">
        <v>112</v>
      </c>
      <c r="C74" s="34" t="s">
        <v>147</v>
      </c>
      <c r="D74" s="34" t="s">
        <v>46</v>
      </c>
      <c r="E74" s="36">
        <v>9</v>
      </c>
      <c r="F74" s="37" t="str">
        <f>[1]PLTK!K63</f>
        <v>PCE</v>
      </c>
      <c r="G74" s="38">
        <v>168.3648</v>
      </c>
      <c r="H74" s="39">
        <f t="shared" si="0"/>
        <v>1515.2832000000001</v>
      </c>
      <c r="I74" s="67">
        <v>94125336</v>
      </c>
      <c r="J74" s="71">
        <v>45353</v>
      </c>
      <c r="K74" s="40"/>
      <c r="L74" s="40"/>
    </row>
    <row r="75" spans="1:13" ht="38.25" x14ac:dyDescent="0.25">
      <c r="A75" s="34">
        <v>61</v>
      </c>
      <c r="B75" s="35" t="s">
        <v>81</v>
      </c>
      <c r="C75" s="34" t="s">
        <v>148</v>
      </c>
      <c r="D75" s="34" t="s">
        <v>51</v>
      </c>
      <c r="E75" s="36">
        <v>7</v>
      </c>
      <c r="F75" s="37" t="str">
        <f>[1]PLTK!K64</f>
        <v>PCE</v>
      </c>
      <c r="G75" s="38">
        <v>168.3648</v>
      </c>
      <c r="H75" s="39">
        <f t="shared" si="0"/>
        <v>1178.5536</v>
      </c>
      <c r="I75" s="67">
        <v>94125336</v>
      </c>
      <c r="J75" s="71">
        <v>45353</v>
      </c>
      <c r="K75" s="40"/>
      <c r="L75" s="40"/>
    </row>
    <row r="76" spans="1:13" ht="25.5" x14ac:dyDescent="0.25">
      <c r="A76" s="34">
        <v>62</v>
      </c>
      <c r="B76" s="35" t="s">
        <v>149</v>
      </c>
      <c r="C76" s="34" t="s">
        <v>150</v>
      </c>
      <c r="D76" s="34" t="s">
        <v>118</v>
      </c>
      <c r="E76" s="36">
        <v>9</v>
      </c>
      <c r="F76" s="37" t="str">
        <f>[1]PLTK!K65</f>
        <v>PCE</v>
      </c>
      <c r="G76" s="38">
        <v>122.97599999999998</v>
      </c>
      <c r="H76" s="39">
        <f t="shared" si="0"/>
        <v>1106.7839999999999</v>
      </c>
      <c r="I76" s="67">
        <v>94125336</v>
      </c>
      <c r="J76" s="71">
        <v>45353</v>
      </c>
      <c r="K76" s="40"/>
      <c r="L76" s="40"/>
    </row>
    <row r="77" spans="1:13" x14ac:dyDescent="0.25">
      <c r="A77" s="34">
        <v>63</v>
      </c>
      <c r="B77" s="35" t="s">
        <v>108</v>
      </c>
      <c r="C77" s="34" t="s">
        <v>151</v>
      </c>
      <c r="D77" s="34" t="s">
        <v>25</v>
      </c>
      <c r="E77" s="36">
        <v>25</v>
      </c>
      <c r="F77" s="37" t="str">
        <f>[1]PLTK!K66</f>
        <v>PCE</v>
      </c>
      <c r="G77" s="38">
        <v>143.51999999999998</v>
      </c>
      <c r="H77" s="39">
        <f t="shared" si="0"/>
        <v>3587.9999999999995</v>
      </c>
      <c r="I77" s="67">
        <v>94125336</v>
      </c>
      <c r="J77" s="71">
        <v>45353</v>
      </c>
      <c r="K77" s="40"/>
      <c r="L77" s="40"/>
    </row>
    <row r="78" spans="1:13" ht="25.5" x14ac:dyDescent="0.25">
      <c r="A78" s="34">
        <v>64</v>
      </c>
      <c r="B78" s="35" t="s">
        <v>152</v>
      </c>
      <c r="C78" s="34" t="s">
        <v>153</v>
      </c>
      <c r="D78" s="34" t="s">
        <v>25</v>
      </c>
      <c r="E78" s="36">
        <v>14</v>
      </c>
      <c r="F78" s="37" t="str">
        <f>[1]PLTK!K67</f>
        <v>PCE</v>
      </c>
      <c r="G78" s="38">
        <v>143.51999999999998</v>
      </c>
      <c r="H78" s="39">
        <f t="shared" si="0"/>
        <v>2009.2799999999997</v>
      </c>
      <c r="I78" s="67">
        <v>94125337</v>
      </c>
      <c r="J78" s="71">
        <v>45354</v>
      </c>
      <c r="K78" s="40"/>
      <c r="L78" s="40"/>
    </row>
    <row r="79" spans="1:13" ht="25.5" x14ac:dyDescent="0.25">
      <c r="A79" s="34">
        <v>65</v>
      </c>
      <c r="B79" s="35" t="s">
        <v>154</v>
      </c>
      <c r="C79" s="34" t="s">
        <v>155</v>
      </c>
      <c r="D79" s="34" t="s">
        <v>25</v>
      </c>
      <c r="E79" s="36">
        <v>15</v>
      </c>
      <c r="F79" s="37" t="str">
        <f>[1]PLTK!K68</f>
        <v>PCE</v>
      </c>
      <c r="G79" s="38">
        <v>61.343999999999994</v>
      </c>
      <c r="H79" s="39">
        <f t="shared" si="0"/>
        <v>920.15999999999985</v>
      </c>
      <c r="I79" s="67">
        <v>94125337</v>
      </c>
      <c r="J79" s="71">
        <v>45354</v>
      </c>
      <c r="K79" s="40"/>
      <c r="L79" s="40"/>
    </row>
    <row r="80" spans="1:13" ht="25.5" x14ac:dyDescent="0.25">
      <c r="A80" s="34">
        <v>66</v>
      </c>
      <c r="B80" s="35" t="s">
        <v>156</v>
      </c>
      <c r="C80" s="34" t="s">
        <v>157</v>
      </c>
      <c r="D80" s="34" t="s">
        <v>25</v>
      </c>
      <c r="E80" s="36">
        <v>14</v>
      </c>
      <c r="F80" s="37" t="str">
        <f>[1]PLTK!K69</f>
        <v>SET</v>
      </c>
      <c r="G80" s="38">
        <v>244.70400000000001</v>
      </c>
      <c r="H80" s="39">
        <f t="shared" ref="H80:H143" si="1">E80*G80</f>
        <v>3425.8560000000002</v>
      </c>
      <c r="I80" s="67">
        <v>94125337</v>
      </c>
      <c r="J80" s="71">
        <v>45354</v>
      </c>
      <c r="K80" s="40"/>
      <c r="L80" s="40"/>
    </row>
    <row r="81" spans="1:12" ht="25.5" x14ac:dyDescent="0.25">
      <c r="A81" s="34">
        <v>67</v>
      </c>
      <c r="B81" s="35" t="s">
        <v>120</v>
      </c>
      <c r="C81" s="34" t="s">
        <v>158</v>
      </c>
      <c r="D81" s="34" t="s">
        <v>46</v>
      </c>
      <c r="E81" s="36">
        <v>5</v>
      </c>
      <c r="F81" s="37" t="str">
        <f>[1]PLTK!K70</f>
        <v>SET</v>
      </c>
      <c r="G81" s="38">
        <v>184.79999999999998</v>
      </c>
      <c r="H81" s="39">
        <f t="shared" si="1"/>
        <v>923.99999999999989</v>
      </c>
      <c r="I81" s="67">
        <v>94125337</v>
      </c>
      <c r="J81" s="71">
        <v>45354</v>
      </c>
      <c r="K81" s="40"/>
      <c r="L81" s="40"/>
    </row>
    <row r="82" spans="1:12" ht="25.5" x14ac:dyDescent="0.25">
      <c r="A82" s="34">
        <v>68</v>
      </c>
      <c r="B82" s="35" t="s">
        <v>128</v>
      </c>
      <c r="C82" s="34" t="s">
        <v>159</v>
      </c>
      <c r="D82" s="34" t="s">
        <v>46</v>
      </c>
      <c r="E82" s="36">
        <v>25</v>
      </c>
      <c r="F82" s="37" t="str">
        <f>[1]PLTK!K71</f>
        <v>PCE</v>
      </c>
      <c r="G82" s="38">
        <v>48.96</v>
      </c>
      <c r="H82" s="39">
        <f t="shared" si="1"/>
        <v>1224</v>
      </c>
      <c r="I82" s="67">
        <v>94125337</v>
      </c>
      <c r="J82" s="71">
        <v>45354</v>
      </c>
      <c r="K82" s="40"/>
      <c r="L82" s="40"/>
    </row>
    <row r="83" spans="1:12" ht="25.5" x14ac:dyDescent="0.25">
      <c r="A83" s="34">
        <v>69</v>
      </c>
      <c r="B83" s="35" t="s">
        <v>160</v>
      </c>
      <c r="C83" s="34" t="s">
        <v>161</v>
      </c>
      <c r="D83" s="34" t="s">
        <v>162</v>
      </c>
      <c r="E83" s="36">
        <v>8</v>
      </c>
      <c r="F83" s="37" t="str">
        <f>[1]PLTK!K72</f>
        <v>PCE</v>
      </c>
      <c r="G83" s="38">
        <v>102.432</v>
      </c>
      <c r="H83" s="39">
        <f t="shared" si="1"/>
        <v>819.45600000000002</v>
      </c>
      <c r="I83" s="67">
        <v>94125337</v>
      </c>
      <c r="J83" s="71">
        <v>45354</v>
      </c>
      <c r="K83" s="40"/>
      <c r="L83" s="40"/>
    </row>
    <row r="84" spans="1:12" ht="25.5" x14ac:dyDescent="0.25">
      <c r="A84" s="34">
        <v>70</v>
      </c>
      <c r="B84" s="35" t="s">
        <v>92</v>
      </c>
      <c r="C84" s="34" t="s">
        <v>163</v>
      </c>
      <c r="D84" s="34" t="s">
        <v>25</v>
      </c>
      <c r="E84" s="36">
        <v>8</v>
      </c>
      <c r="F84" s="37" t="str">
        <f>[1]PLTK!K73</f>
        <v>SET</v>
      </c>
      <c r="G84" s="38">
        <v>224.16</v>
      </c>
      <c r="H84" s="39">
        <f t="shared" si="1"/>
        <v>1793.28</v>
      </c>
      <c r="I84" s="67">
        <v>94125337</v>
      </c>
      <c r="J84" s="71">
        <v>45354</v>
      </c>
      <c r="K84" s="40"/>
      <c r="L84" s="40"/>
    </row>
    <row r="85" spans="1:12" ht="25.5" x14ac:dyDescent="0.25">
      <c r="A85" s="34">
        <v>71</v>
      </c>
      <c r="B85" s="35" t="s">
        <v>164</v>
      </c>
      <c r="C85" s="34" t="s">
        <v>165</v>
      </c>
      <c r="D85" s="34" t="s">
        <v>25</v>
      </c>
      <c r="E85" s="36">
        <v>15</v>
      </c>
      <c r="F85" s="37" t="str">
        <f>[1]PLTK!K74</f>
        <v>PCE</v>
      </c>
      <c r="G85" s="38">
        <v>143.51999999999998</v>
      </c>
      <c r="H85" s="39">
        <f t="shared" si="1"/>
        <v>2152.7999999999997</v>
      </c>
      <c r="I85" s="67">
        <v>94125337</v>
      </c>
      <c r="J85" s="71">
        <v>45354</v>
      </c>
      <c r="K85" s="40"/>
      <c r="L85" s="40"/>
    </row>
    <row r="86" spans="1:12" ht="25.5" x14ac:dyDescent="0.25">
      <c r="A86" s="34">
        <v>72</v>
      </c>
      <c r="B86" s="35" t="s">
        <v>92</v>
      </c>
      <c r="C86" s="34" t="s">
        <v>166</v>
      </c>
      <c r="D86" s="34" t="s">
        <v>46</v>
      </c>
      <c r="E86" s="36">
        <v>19</v>
      </c>
      <c r="F86" s="37" t="str">
        <f>[1]PLTK!K75</f>
        <v>SET</v>
      </c>
      <c r="G86" s="38">
        <v>164.256</v>
      </c>
      <c r="H86" s="39">
        <f t="shared" si="1"/>
        <v>3120.864</v>
      </c>
      <c r="I86" s="67">
        <v>94125337</v>
      </c>
      <c r="J86" s="71">
        <v>45354</v>
      </c>
      <c r="K86" s="40"/>
      <c r="L86" s="40"/>
    </row>
    <row r="87" spans="1:12" ht="25.5" x14ac:dyDescent="0.25">
      <c r="A87" s="34">
        <v>73</v>
      </c>
      <c r="B87" s="35" t="s">
        <v>167</v>
      </c>
      <c r="C87" s="34" t="s">
        <v>168</v>
      </c>
      <c r="D87" s="34" t="s">
        <v>46</v>
      </c>
      <c r="E87" s="36">
        <v>7</v>
      </c>
      <c r="F87" s="37" t="str">
        <f>[1]PLTK!K76</f>
        <v>SET</v>
      </c>
      <c r="G87" s="38">
        <v>205.34399999999999</v>
      </c>
      <c r="H87" s="39">
        <f t="shared" si="1"/>
        <v>1437.4079999999999</v>
      </c>
      <c r="I87" s="67">
        <v>94125337</v>
      </c>
      <c r="J87" s="71">
        <v>45354</v>
      </c>
      <c r="K87" s="40"/>
      <c r="L87" s="40"/>
    </row>
    <row r="88" spans="1:12" ht="25.5" x14ac:dyDescent="0.25">
      <c r="A88" s="34">
        <v>74</v>
      </c>
      <c r="B88" s="35" t="s">
        <v>169</v>
      </c>
      <c r="C88" s="34" t="s">
        <v>170</v>
      </c>
      <c r="D88" s="34" t="s">
        <v>25</v>
      </c>
      <c r="E88" s="36">
        <v>22</v>
      </c>
      <c r="F88" s="37" t="str">
        <f>[1]PLTK!K77</f>
        <v>PCE</v>
      </c>
      <c r="G88" s="38">
        <v>143.51999999999998</v>
      </c>
      <c r="H88" s="39">
        <f t="shared" si="1"/>
        <v>3157.4399999999996</v>
      </c>
      <c r="I88" s="67">
        <v>94125337</v>
      </c>
      <c r="J88" s="71">
        <v>45354</v>
      </c>
      <c r="K88" s="40"/>
      <c r="L88" s="40"/>
    </row>
    <row r="89" spans="1:12" x14ac:dyDescent="0.25">
      <c r="A89" s="34">
        <v>75</v>
      </c>
      <c r="B89" s="35" t="s">
        <v>171</v>
      </c>
      <c r="C89" s="34" t="s">
        <v>172</v>
      </c>
      <c r="D89" s="34" t="s">
        <v>25</v>
      </c>
      <c r="E89" s="36">
        <v>5</v>
      </c>
      <c r="F89" s="37" t="str">
        <f>[1]PLTK!K78</f>
        <v>SET</v>
      </c>
      <c r="G89" s="38">
        <v>224.16</v>
      </c>
      <c r="H89" s="39">
        <f t="shared" si="1"/>
        <v>1120.8</v>
      </c>
      <c r="I89" s="67">
        <v>94125337</v>
      </c>
      <c r="J89" s="71">
        <v>45354</v>
      </c>
      <c r="K89" s="40"/>
      <c r="L89" s="40"/>
    </row>
    <row r="90" spans="1:12" ht="25.5" x14ac:dyDescent="0.25">
      <c r="A90" s="34">
        <v>76</v>
      </c>
      <c r="B90" s="35" t="s">
        <v>173</v>
      </c>
      <c r="C90" s="34" t="s">
        <v>174</v>
      </c>
      <c r="D90" s="34" t="s">
        <v>175</v>
      </c>
      <c r="E90" s="36">
        <v>8</v>
      </c>
      <c r="F90" s="37" t="str">
        <f>[1]PLTK!K79</f>
        <v>PCE</v>
      </c>
      <c r="G90" s="38">
        <v>104.9952</v>
      </c>
      <c r="H90" s="39">
        <f t="shared" si="1"/>
        <v>839.96159999999998</v>
      </c>
      <c r="I90" s="67">
        <v>94125337</v>
      </c>
      <c r="J90" s="71">
        <v>45354</v>
      </c>
      <c r="K90" s="40"/>
      <c r="L90" s="40"/>
    </row>
    <row r="91" spans="1:12" ht="25.5" x14ac:dyDescent="0.25">
      <c r="A91" s="34">
        <v>77</v>
      </c>
      <c r="B91" s="35" t="s">
        <v>176</v>
      </c>
      <c r="C91" s="34" t="s">
        <v>177</v>
      </c>
      <c r="D91" s="34" t="s">
        <v>118</v>
      </c>
      <c r="E91" s="36">
        <v>8</v>
      </c>
      <c r="F91" s="37" t="str">
        <f>[1]PLTK!K80</f>
        <v>PCE</v>
      </c>
      <c r="G91" s="38">
        <v>104.9952</v>
      </c>
      <c r="H91" s="39">
        <f t="shared" si="1"/>
        <v>839.96159999999998</v>
      </c>
      <c r="I91" s="67">
        <v>94125337</v>
      </c>
      <c r="J91" s="71">
        <v>45354</v>
      </c>
      <c r="K91" s="40"/>
      <c r="L91" s="40"/>
    </row>
    <row r="92" spans="1:12" ht="25.5" x14ac:dyDescent="0.25">
      <c r="A92" s="34">
        <v>78</v>
      </c>
      <c r="B92" s="35" t="s">
        <v>178</v>
      </c>
      <c r="C92" s="34" t="s">
        <v>179</v>
      </c>
      <c r="D92" s="34" t="s">
        <v>118</v>
      </c>
      <c r="E92" s="36">
        <v>10</v>
      </c>
      <c r="F92" s="37" t="str">
        <f>[1]PLTK!K81</f>
        <v>PCE</v>
      </c>
      <c r="G92" s="38">
        <v>126.048</v>
      </c>
      <c r="H92" s="39">
        <f t="shared" si="1"/>
        <v>1260.48</v>
      </c>
      <c r="I92" s="67">
        <v>94125337</v>
      </c>
      <c r="J92" s="71">
        <v>45354</v>
      </c>
      <c r="K92" s="40"/>
      <c r="L92" s="40"/>
    </row>
    <row r="93" spans="1:12" ht="25.5" x14ac:dyDescent="0.25">
      <c r="A93" s="34">
        <v>79</v>
      </c>
      <c r="B93" s="35" t="s">
        <v>180</v>
      </c>
      <c r="C93" s="34" t="s">
        <v>181</v>
      </c>
      <c r="D93" s="34" t="s">
        <v>118</v>
      </c>
      <c r="E93" s="36">
        <v>5</v>
      </c>
      <c r="F93" s="37" t="str">
        <f>[1]PLTK!K82</f>
        <v>PCE</v>
      </c>
      <c r="G93" s="38">
        <v>138.74879999999999</v>
      </c>
      <c r="H93" s="39">
        <f t="shared" si="1"/>
        <v>693.74399999999991</v>
      </c>
      <c r="I93" s="67">
        <v>94125337</v>
      </c>
      <c r="J93" s="71">
        <v>45354</v>
      </c>
      <c r="K93" s="40"/>
      <c r="L93" s="40"/>
    </row>
    <row r="94" spans="1:12" ht="25.5" x14ac:dyDescent="0.25">
      <c r="A94" s="34">
        <v>80</v>
      </c>
      <c r="B94" s="35" t="s">
        <v>182</v>
      </c>
      <c r="C94" s="34" t="s">
        <v>183</v>
      </c>
      <c r="D94" s="34" t="s">
        <v>28</v>
      </c>
      <c r="E94" s="36">
        <v>1</v>
      </c>
      <c r="F94" s="37" t="str">
        <f>[1]PLTK!K83</f>
        <v>PCE</v>
      </c>
      <c r="G94" s="38">
        <v>81.887999999999991</v>
      </c>
      <c r="H94" s="39">
        <f t="shared" si="1"/>
        <v>81.887999999999991</v>
      </c>
      <c r="I94" s="67">
        <v>94125337</v>
      </c>
      <c r="J94" s="71">
        <v>45354</v>
      </c>
      <c r="K94" s="40"/>
      <c r="L94" s="40"/>
    </row>
    <row r="95" spans="1:12" ht="25.5" x14ac:dyDescent="0.25">
      <c r="A95" s="34">
        <v>81</v>
      </c>
      <c r="B95" s="35" t="s">
        <v>184</v>
      </c>
      <c r="C95" s="34" t="s">
        <v>185</v>
      </c>
      <c r="D95" s="34" t="s">
        <v>25</v>
      </c>
      <c r="E95" s="36">
        <v>35</v>
      </c>
      <c r="F95" s="37" t="str">
        <f>[1]PLTK!K84</f>
        <v>PCE</v>
      </c>
      <c r="G95" s="38">
        <v>104.9952</v>
      </c>
      <c r="H95" s="39">
        <f t="shared" si="1"/>
        <v>3674.8319999999999</v>
      </c>
      <c r="I95" s="67">
        <v>94125337</v>
      </c>
      <c r="J95" s="71">
        <v>45354</v>
      </c>
      <c r="K95" s="40"/>
      <c r="L95" s="40"/>
    </row>
    <row r="96" spans="1:12" x14ac:dyDescent="0.25">
      <c r="A96" s="34">
        <v>82</v>
      </c>
      <c r="B96" s="35" t="s">
        <v>186</v>
      </c>
      <c r="C96" s="34" t="s">
        <v>187</v>
      </c>
      <c r="D96" s="34" t="s">
        <v>25</v>
      </c>
      <c r="E96" s="36">
        <v>4</v>
      </c>
      <c r="F96" s="37" t="str">
        <f>[1]PLTK!K85</f>
        <v>PCE</v>
      </c>
      <c r="G96" s="38">
        <v>419.67360000000002</v>
      </c>
      <c r="H96" s="39">
        <f t="shared" si="1"/>
        <v>1678.6944000000001</v>
      </c>
      <c r="I96" s="67">
        <v>94125337</v>
      </c>
      <c r="J96" s="71">
        <v>45354</v>
      </c>
      <c r="K96" s="40"/>
      <c r="L96" s="40"/>
    </row>
    <row r="97" spans="1:12" x14ac:dyDescent="0.25">
      <c r="A97" s="34">
        <v>83</v>
      </c>
      <c r="B97" s="35" t="s">
        <v>123</v>
      </c>
      <c r="C97" s="34" t="s">
        <v>188</v>
      </c>
      <c r="D97" s="34" t="s">
        <v>25</v>
      </c>
      <c r="E97" s="36">
        <v>4</v>
      </c>
      <c r="F97" s="37" t="str">
        <f>[1]PLTK!K86</f>
        <v>SET</v>
      </c>
      <c r="G97" s="38">
        <v>588.33600000000001</v>
      </c>
      <c r="H97" s="39">
        <f t="shared" si="1"/>
        <v>2353.3440000000001</v>
      </c>
      <c r="I97" s="67">
        <v>94125337</v>
      </c>
      <c r="J97" s="71">
        <v>45354</v>
      </c>
      <c r="K97" s="40"/>
      <c r="L97" s="40"/>
    </row>
    <row r="98" spans="1:12" ht="25.5" x14ac:dyDescent="0.25">
      <c r="A98" s="34">
        <v>84</v>
      </c>
      <c r="B98" s="35" t="s">
        <v>189</v>
      </c>
      <c r="C98" s="34" t="s">
        <v>190</v>
      </c>
      <c r="D98" s="34" t="s">
        <v>51</v>
      </c>
      <c r="E98" s="36">
        <v>6</v>
      </c>
      <c r="F98" s="37" t="str">
        <f>[1]PLTK!K87</f>
        <v>PCE</v>
      </c>
      <c r="G98" s="38">
        <v>377.36639999999994</v>
      </c>
      <c r="H98" s="39">
        <f t="shared" si="1"/>
        <v>2264.1983999999998</v>
      </c>
      <c r="I98" s="67">
        <v>94125337</v>
      </c>
      <c r="J98" s="71">
        <v>45354</v>
      </c>
      <c r="K98" s="40"/>
      <c r="L98" s="40"/>
    </row>
    <row r="99" spans="1:12" x14ac:dyDescent="0.25">
      <c r="A99" s="34">
        <v>85</v>
      </c>
      <c r="B99" s="35" t="s">
        <v>191</v>
      </c>
      <c r="C99" s="34" t="s">
        <v>192</v>
      </c>
      <c r="D99" s="34" t="s">
        <v>25</v>
      </c>
      <c r="E99" s="36">
        <v>10</v>
      </c>
      <c r="F99" s="37" t="str">
        <f>[1]PLTK!K88</f>
        <v>PCE</v>
      </c>
      <c r="G99" s="38">
        <v>83.9328</v>
      </c>
      <c r="H99" s="39">
        <f t="shared" si="1"/>
        <v>839.32799999999997</v>
      </c>
      <c r="I99" s="67">
        <v>94125337</v>
      </c>
      <c r="J99" s="71">
        <v>45354</v>
      </c>
      <c r="K99" s="40"/>
      <c r="L99" s="40"/>
    </row>
    <row r="100" spans="1:12" x14ac:dyDescent="0.25">
      <c r="A100" s="34">
        <v>86</v>
      </c>
      <c r="B100" s="35" t="s">
        <v>193</v>
      </c>
      <c r="C100" s="34" t="s">
        <v>194</v>
      </c>
      <c r="D100" s="34" t="s">
        <v>39</v>
      </c>
      <c r="E100" s="36">
        <v>1</v>
      </c>
      <c r="F100" s="37" t="str">
        <f>[1]PLTK!K89</f>
        <v>PCE</v>
      </c>
      <c r="G100" s="38">
        <v>41.817599999999999</v>
      </c>
      <c r="H100" s="39">
        <f t="shared" si="1"/>
        <v>41.817599999999999</v>
      </c>
      <c r="I100" s="67">
        <v>94125337</v>
      </c>
      <c r="J100" s="71">
        <v>45354</v>
      </c>
      <c r="K100" s="40"/>
      <c r="L100" s="40"/>
    </row>
    <row r="101" spans="1:12" ht="38.25" x14ac:dyDescent="0.25">
      <c r="A101" s="34">
        <v>87</v>
      </c>
      <c r="B101" s="35" t="s">
        <v>195</v>
      </c>
      <c r="C101" s="34" t="s">
        <v>196</v>
      </c>
      <c r="D101" s="34" t="s">
        <v>197</v>
      </c>
      <c r="E101" s="36">
        <v>1</v>
      </c>
      <c r="F101" s="37" t="str">
        <f>[1]PLTK!K90</f>
        <v>PCE</v>
      </c>
      <c r="G101" s="38">
        <v>71.241599999999991</v>
      </c>
      <c r="H101" s="39">
        <f t="shared" si="1"/>
        <v>71.241599999999991</v>
      </c>
      <c r="I101" s="67">
        <v>94125337</v>
      </c>
      <c r="J101" s="71">
        <v>45354</v>
      </c>
      <c r="K101" s="40"/>
      <c r="L101" s="40"/>
    </row>
    <row r="102" spans="1:12" customFormat="1" ht="51" x14ac:dyDescent="0.25">
      <c r="A102" s="34">
        <v>88</v>
      </c>
      <c r="B102" s="35" t="s">
        <v>198</v>
      </c>
      <c r="C102" s="34" t="s">
        <v>199</v>
      </c>
      <c r="D102" s="34" t="s">
        <v>197</v>
      </c>
      <c r="E102" s="36">
        <v>4</v>
      </c>
      <c r="F102" s="37" t="str">
        <f>[1]PLTK!K91</f>
        <v>PCE</v>
      </c>
      <c r="G102" s="38">
        <v>126.048</v>
      </c>
      <c r="H102" s="39">
        <f t="shared" si="1"/>
        <v>504.19200000000001</v>
      </c>
      <c r="I102" s="67">
        <v>94125337</v>
      </c>
      <c r="J102" s="71">
        <v>45354</v>
      </c>
      <c r="K102" s="40"/>
      <c r="L102" s="40"/>
    </row>
    <row r="103" spans="1:12" ht="51" x14ac:dyDescent="0.25">
      <c r="A103" s="34">
        <v>89</v>
      </c>
      <c r="B103" s="35" t="s">
        <v>200</v>
      </c>
      <c r="C103" s="34">
        <v>50500013</v>
      </c>
      <c r="D103" s="34" t="s">
        <v>39</v>
      </c>
      <c r="E103" s="36">
        <v>1</v>
      </c>
      <c r="F103" s="37" t="str">
        <f>[1]PLTK!K92</f>
        <v>PR</v>
      </c>
      <c r="G103" s="38">
        <v>308.54399999999998</v>
      </c>
      <c r="H103" s="39">
        <f t="shared" si="1"/>
        <v>308.54399999999998</v>
      </c>
      <c r="I103" s="67">
        <v>94125338</v>
      </c>
      <c r="J103" s="71">
        <v>45361</v>
      </c>
      <c r="K103" s="40"/>
      <c r="L103" s="40"/>
    </row>
    <row r="104" spans="1:12" x14ac:dyDescent="0.25">
      <c r="A104" s="34">
        <v>90</v>
      </c>
      <c r="B104" s="35" t="s">
        <v>191</v>
      </c>
      <c r="C104" s="34" t="s">
        <v>201</v>
      </c>
      <c r="D104" s="34" t="s">
        <v>39</v>
      </c>
      <c r="E104" s="36">
        <v>1</v>
      </c>
      <c r="F104" s="37" t="str">
        <f>[1]PLTK!K93</f>
        <v>PCE</v>
      </c>
      <c r="G104" s="38">
        <v>62.879999999999995</v>
      </c>
      <c r="H104" s="39">
        <f t="shared" si="1"/>
        <v>62.879999999999995</v>
      </c>
      <c r="I104" s="67">
        <v>94125338</v>
      </c>
      <c r="J104" s="71">
        <v>45361</v>
      </c>
      <c r="K104" s="40"/>
      <c r="L104" s="40"/>
    </row>
    <row r="105" spans="1:12" ht="25.5" x14ac:dyDescent="0.25">
      <c r="A105" s="34">
        <v>91</v>
      </c>
      <c r="B105" s="35" t="s">
        <v>202</v>
      </c>
      <c r="C105" s="34" t="s">
        <v>203</v>
      </c>
      <c r="D105" s="34" t="s">
        <v>25</v>
      </c>
      <c r="E105" s="36">
        <v>41</v>
      </c>
      <c r="F105" s="37" t="str">
        <f>[1]PLTK!K94</f>
        <v>PR</v>
      </c>
      <c r="G105" s="38">
        <v>5.6639999999999997</v>
      </c>
      <c r="H105" s="39">
        <f t="shared" si="1"/>
        <v>232.22399999999999</v>
      </c>
      <c r="I105" s="67">
        <v>94125338</v>
      </c>
      <c r="J105" s="71">
        <v>45361</v>
      </c>
      <c r="K105" s="40"/>
      <c r="L105" s="40"/>
    </row>
    <row r="106" spans="1:12" x14ac:dyDescent="0.25">
      <c r="A106" s="34">
        <v>92</v>
      </c>
      <c r="B106" s="35" t="s">
        <v>204</v>
      </c>
      <c r="C106" s="34" t="s">
        <v>205</v>
      </c>
      <c r="D106" s="34" t="s">
        <v>25</v>
      </c>
      <c r="E106" s="36">
        <v>10</v>
      </c>
      <c r="F106" s="37" t="str">
        <f>[1]PLTK!K95</f>
        <v>PCE</v>
      </c>
      <c r="G106" s="38">
        <v>58.6464</v>
      </c>
      <c r="H106" s="39">
        <f t="shared" si="1"/>
        <v>586.46399999999994</v>
      </c>
      <c r="I106" s="67">
        <v>94125338</v>
      </c>
      <c r="J106" s="71">
        <v>45361</v>
      </c>
      <c r="K106" s="40"/>
      <c r="L106" s="40"/>
    </row>
    <row r="107" spans="1:12" ht="25.5" x14ac:dyDescent="0.25">
      <c r="A107" s="34">
        <v>93</v>
      </c>
      <c r="B107" s="35" t="s">
        <v>206</v>
      </c>
      <c r="C107" s="34" t="s">
        <v>207</v>
      </c>
      <c r="D107" s="34" t="s">
        <v>197</v>
      </c>
      <c r="E107" s="36">
        <v>3</v>
      </c>
      <c r="F107" s="37" t="str">
        <f>[1]PLTK!K96</f>
        <v>PCE</v>
      </c>
      <c r="G107" s="38">
        <v>83.9328</v>
      </c>
      <c r="H107" s="39">
        <f t="shared" si="1"/>
        <v>251.79840000000002</v>
      </c>
      <c r="I107" s="67">
        <v>94125338</v>
      </c>
      <c r="J107" s="71">
        <v>45361</v>
      </c>
      <c r="K107" s="40"/>
      <c r="L107" s="40"/>
    </row>
    <row r="108" spans="1:12" customFormat="1" ht="25.5" x14ac:dyDescent="0.25">
      <c r="A108" s="34">
        <v>94</v>
      </c>
      <c r="B108" s="35" t="s">
        <v>208</v>
      </c>
      <c r="C108" s="34" t="s">
        <v>209</v>
      </c>
      <c r="D108" s="34" t="s">
        <v>197</v>
      </c>
      <c r="E108" s="36">
        <v>1</v>
      </c>
      <c r="F108" s="37" t="str">
        <f>[1]PLTK!K97</f>
        <v>PCE</v>
      </c>
      <c r="G108" s="38">
        <v>54.412799999999997</v>
      </c>
      <c r="H108" s="39">
        <f t="shared" si="1"/>
        <v>54.412799999999997</v>
      </c>
      <c r="I108" s="67">
        <v>94125338</v>
      </c>
      <c r="J108" s="71">
        <v>45361</v>
      </c>
      <c r="K108" s="40"/>
      <c r="L108" s="40"/>
    </row>
    <row r="109" spans="1:12" x14ac:dyDescent="0.25">
      <c r="A109" s="34">
        <v>95</v>
      </c>
      <c r="B109" s="35" t="s">
        <v>210</v>
      </c>
      <c r="C109" s="34" t="s">
        <v>211</v>
      </c>
      <c r="D109" s="34" t="s">
        <v>25</v>
      </c>
      <c r="E109" s="36">
        <v>1</v>
      </c>
      <c r="F109" s="37" t="str">
        <f>[1]PLTK!K98</f>
        <v>PCE</v>
      </c>
      <c r="G109" s="38">
        <v>54.412799999999997</v>
      </c>
      <c r="H109" s="39">
        <f t="shared" si="1"/>
        <v>54.412799999999997</v>
      </c>
      <c r="I109" s="67">
        <v>94125338</v>
      </c>
      <c r="J109" s="71">
        <v>45361</v>
      </c>
      <c r="K109" s="40"/>
      <c r="L109" s="40"/>
    </row>
    <row r="110" spans="1:12" x14ac:dyDescent="0.25">
      <c r="A110" s="34">
        <v>96</v>
      </c>
      <c r="B110" s="35" t="s">
        <v>212</v>
      </c>
      <c r="C110" s="34" t="s">
        <v>213</v>
      </c>
      <c r="D110" s="34" t="s">
        <v>118</v>
      </c>
      <c r="E110" s="36">
        <v>17</v>
      </c>
      <c r="F110" s="37" t="str">
        <f>[1]PLTK!K99</f>
        <v>PCE</v>
      </c>
      <c r="G110" s="38">
        <v>50.188800000000001</v>
      </c>
      <c r="H110" s="39">
        <f t="shared" si="1"/>
        <v>853.20960000000002</v>
      </c>
      <c r="I110" s="67">
        <v>94125338</v>
      </c>
      <c r="J110" s="71">
        <v>45361</v>
      </c>
      <c r="K110" s="40"/>
      <c r="L110" s="40"/>
    </row>
    <row r="111" spans="1:12" ht="25.5" x14ac:dyDescent="0.25">
      <c r="A111" s="34">
        <v>97</v>
      </c>
      <c r="B111" s="35" t="s">
        <v>208</v>
      </c>
      <c r="C111" s="34" t="s">
        <v>214</v>
      </c>
      <c r="D111" s="34" t="s">
        <v>197</v>
      </c>
      <c r="E111" s="36">
        <v>2</v>
      </c>
      <c r="F111" s="37" t="str">
        <f>[1]PLTK!K100</f>
        <v>PCE</v>
      </c>
      <c r="G111" s="38">
        <v>54.412799999999997</v>
      </c>
      <c r="H111" s="39">
        <f t="shared" si="1"/>
        <v>108.82559999999999</v>
      </c>
      <c r="I111" s="67">
        <v>94125338</v>
      </c>
      <c r="J111" s="71">
        <v>45361</v>
      </c>
      <c r="K111" s="40"/>
      <c r="L111" s="40"/>
    </row>
    <row r="112" spans="1:12" ht="51" x14ac:dyDescent="0.25">
      <c r="A112" s="34">
        <v>98</v>
      </c>
      <c r="B112" s="35" t="s">
        <v>215</v>
      </c>
      <c r="C112" s="34" t="s">
        <v>216</v>
      </c>
      <c r="D112" s="34" t="s">
        <v>39</v>
      </c>
      <c r="E112" s="36">
        <v>1</v>
      </c>
      <c r="F112" s="37" t="str">
        <f>[1]PLTK!K101</f>
        <v>PR</v>
      </c>
      <c r="G112" s="38">
        <v>205.34399999999999</v>
      </c>
      <c r="H112" s="39">
        <f t="shared" si="1"/>
        <v>205.34399999999999</v>
      </c>
      <c r="I112" s="67">
        <v>94125338</v>
      </c>
      <c r="J112" s="71">
        <v>45361</v>
      </c>
      <c r="K112" s="40"/>
      <c r="L112" s="40"/>
    </row>
    <row r="113" spans="1:13" x14ac:dyDescent="0.25">
      <c r="A113" s="34">
        <v>99</v>
      </c>
      <c r="B113" s="35" t="s">
        <v>217</v>
      </c>
      <c r="C113" s="34" t="s">
        <v>218</v>
      </c>
      <c r="D113" s="34" t="s">
        <v>25</v>
      </c>
      <c r="E113" s="36">
        <v>1</v>
      </c>
      <c r="F113" s="37" t="str">
        <f>[1]PLTK!K102</f>
        <v>PCE</v>
      </c>
      <c r="G113" s="38">
        <v>54.412799999999997</v>
      </c>
      <c r="H113" s="39">
        <f t="shared" si="1"/>
        <v>54.412799999999997</v>
      </c>
      <c r="I113" s="67">
        <v>94125338</v>
      </c>
      <c r="J113" s="71">
        <v>45361</v>
      </c>
      <c r="K113" s="40"/>
      <c r="L113" s="40"/>
    </row>
    <row r="114" spans="1:13" x14ac:dyDescent="0.25">
      <c r="A114" s="34">
        <v>100</v>
      </c>
      <c r="B114" s="35" t="s">
        <v>191</v>
      </c>
      <c r="C114" s="34" t="s">
        <v>219</v>
      </c>
      <c r="D114" s="34" t="s">
        <v>25</v>
      </c>
      <c r="E114" s="36">
        <v>10</v>
      </c>
      <c r="F114" s="37" t="str">
        <f>[1]PLTK!K103</f>
        <v>PCE</v>
      </c>
      <c r="G114" s="38">
        <v>45.955199999999998</v>
      </c>
      <c r="H114" s="39">
        <f t="shared" si="1"/>
        <v>459.55199999999996</v>
      </c>
      <c r="I114" s="67">
        <v>94125338</v>
      </c>
      <c r="J114" s="71">
        <v>45361</v>
      </c>
      <c r="K114" s="40"/>
      <c r="L114" s="40"/>
    </row>
    <row r="115" spans="1:13" x14ac:dyDescent="0.25">
      <c r="A115" s="34">
        <v>101</v>
      </c>
      <c r="B115" s="35" t="s">
        <v>220</v>
      </c>
      <c r="C115" s="34" t="s">
        <v>221</v>
      </c>
      <c r="D115" s="34" t="s">
        <v>118</v>
      </c>
      <c r="E115" s="36">
        <v>3</v>
      </c>
      <c r="F115" s="37" t="str">
        <f>[1]PLTK!K104</f>
        <v>UNK</v>
      </c>
      <c r="G115" s="38">
        <v>17.28</v>
      </c>
      <c r="H115" s="39">
        <f t="shared" si="1"/>
        <v>51.84</v>
      </c>
      <c r="I115" s="67">
        <v>94125338</v>
      </c>
      <c r="J115" s="71">
        <v>45361</v>
      </c>
      <c r="K115" s="40"/>
      <c r="L115" s="40"/>
    </row>
    <row r="116" spans="1:13" x14ac:dyDescent="0.25">
      <c r="A116" s="34">
        <v>102</v>
      </c>
      <c r="B116" s="35" t="s">
        <v>222</v>
      </c>
      <c r="C116" s="34" t="s">
        <v>223</v>
      </c>
      <c r="D116" s="34" t="s">
        <v>25</v>
      </c>
      <c r="E116" s="36">
        <v>5</v>
      </c>
      <c r="F116" s="37" t="str">
        <f>[1]PLTK!K105</f>
        <v>PCE</v>
      </c>
      <c r="G116" s="38">
        <v>147.1104</v>
      </c>
      <c r="H116" s="39">
        <f t="shared" si="1"/>
        <v>735.55200000000002</v>
      </c>
      <c r="I116" s="67">
        <v>94125338</v>
      </c>
      <c r="J116" s="71">
        <v>45361</v>
      </c>
      <c r="K116" s="40"/>
      <c r="L116" s="40"/>
    </row>
    <row r="117" spans="1:13" ht="25.5" x14ac:dyDescent="0.25">
      <c r="A117" s="34">
        <v>103</v>
      </c>
      <c r="B117" s="35" t="s">
        <v>224</v>
      </c>
      <c r="C117" s="34" t="s">
        <v>225</v>
      </c>
      <c r="D117" s="34" t="s">
        <v>226</v>
      </c>
      <c r="E117" s="36">
        <v>2</v>
      </c>
      <c r="F117" s="37" t="str">
        <f>[1]PLTK!K106</f>
        <v>PCE</v>
      </c>
      <c r="G117" s="38">
        <v>21.0624</v>
      </c>
      <c r="H117" s="39">
        <f t="shared" si="1"/>
        <v>42.1248</v>
      </c>
      <c r="I117" s="67">
        <v>94125338</v>
      </c>
      <c r="J117" s="71">
        <v>45361</v>
      </c>
      <c r="K117" s="40"/>
      <c r="L117" s="40"/>
    </row>
    <row r="118" spans="1:13" ht="25.5" x14ac:dyDescent="0.25">
      <c r="A118" s="34">
        <v>104</v>
      </c>
      <c r="B118" s="35" t="s">
        <v>227</v>
      </c>
      <c r="C118" s="34" t="s">
        <v>228</v>
      </c>
      <c r="D118" s="34" t="s">
        <v>28</v>
      </c>
      <c r="E118" s="36">
        <v>2</v>
      </c>
      <c r="F118" s="37" t="str">
        <f>[1]PLTK!K107</f>
        <v>PCE</v>
      </c>
      <c r="G118" s="38">
        <v>65.855999999999995</v>
      </c>
      <c r="H118" s="39">
        <f t="shared" si="1"/>
        <v>131.71199999999999</v>
      </c>
      <c r="I118" s="67">
        <v>94125338</v>
      </c>
      <c r="J118" s="71">
        <v>45361</v>
      </c>
      <c r="K118" s="40"/>
      <c r="L118" s="40"/>
    </row>
    <row r="119" spans="1:13" x14ac:dyDescent="0.25">
      <c r="A119" s="34">
        <v>105</v>
      </c>
      <c r="B119" s="35" t="s">
        <v>229</v>
      </c>
      <c r="C119" s="34" t="s">
        <v>230</v>
      </c>
      <c r="D119" s="34" t="s">
        <v>25</v>
      </c>
      <c r="E119" s="36">
        <v>22</v>
      </c>
      <c r="F119" s="37" t="str">
        <f>[1]PLTK!K108</f>
        <v>PCE</v>
      </c>
      <c r="G119" s="38">
        <v>75.57119999999999</v>
      </c>
      <c r="H119" s="39">
        <f t="shared" si="1"/>
        <v>1662.5663999999997</v>
      </c>
      <c r="I119" s="67">
        <v>94125338</v>
      </c>
      <c r="J119" s="71">
        <v>45361</v>
      </c>
      <c r="K119" s="40"/>
      <c r="L119" s="40"/>
    </row>
    <row r="120" spans="1:13" x14ac:dyDescent="0.25">
      <c r="A120" s="34">
        <v>106</v>
      </c>
      <c r="B120" s="35" t="s">
        <v>231</v>
      </c>
      <c r="C120" s="34" t="s">
        <v>232</v>
      </c>
      <c r="D120" s="34" t="s">
        <v>25</v>
      </c>
      <c r="E120" s="36">
        <v>6</v>
      </c>
      <c r="F120" s="37" t="str">
        <f>[1]PLTK!K109</f>
        <v>PCE</v>
      </c>
      <c r="G120" s="38">
        <v>117.68639999999999</v>
      </c>
      <c r="H120" s="39">
        <f t="shared" si="1"/>
        <v>706.11839999999995</v>
      </c>
      <c r="I120" s="67">
        <v>94125338</v>
      </c>
      <c r="J120" s="71">
        <v>45361</v>
      </c>
      <c r="K120" s="40"/>
      <c r="L120" s="40"/>
    </row>
    <row r="121" spans="1:13" ht="25.5" x14ac:dyDescent="0.25">
      <c r="A121" s="34">
        <v>107</v>
      </c>
      <c r="B121" s="35" t="s">
        <v>233</v>
      </c>
      <c r="C121" s="34" t="s">
        <v>234</v>
      </c>
      <c r="D121" s="34" t="s">
        <v>118</v>
      </c>
      <c r="E121" s="36">
        <v>7</v>
      </c>
      <c r="F121" s="37" t="str">
        <f>[1]PLTK!K110</f>
        <v>PCE</v>
      </c>
      <c r="G121" s="38">
        <v>62.879999999999995</v>
      </c>
      <c r="H121" s="39">
        <f t="shared" si="1"/>
        <v>440.15999999999997</v>
      </c>
      <c r="I121" s="67">
        <v>94125338</v>
      </c>
      <c r="J121" s="71">
        <v>45361</v>
      </c>
      <c r="K121" s="40"/>
      <c r="L121" s="40"/>
    </row>
    <row r="122" spans="1:13" x14ac:dyDescent="0.25">
      <c r="A122" s="34">
        <v>108</v>
      </c>
      <c r="B122" s="35" t="s">
        <v>229</v>
      </c>
      <c r="C122" s="34" t="s">
        <v>235</v>
      </c>
      <c r="D122" s="34" t="s">
        <v>118</v>
      </c>
      <c r="E122" s="36">
        <v>1</v>
      </c>
      <c r="F122" s="37" t="str">
        <f>[1]PLTK!K111</f>
        <v>PCE</v>
      </c>
      <c r="G122" s="38">
        <v>45.955199999999998</v>
      </c>
      <c r="H122" s="39">
        <f t="shared" si="1"/>
        <v>45.955199999999998</v>
      </c>
      <c r="I122" s="67">
        <v>94125338</v>
      </c>
      <c r="J122" s="71">
        <v>45361</v>
      </c>
      <c r="K122" s="40"/>
      <c r="L122" s="40"/>
    </row>
    <row r="123" spans="1:13" ht="25.5" x14ac:dyDescent="0.25">
      <c r="A123" s="34">
        <v>109</v>
      </c>
      <c r="B123" s="35" t="s">
        <v>236</v>
      </c>
      <c r="C123" s="34" t="s">
        <v>237</v>
      </c>
      <c r="D123" s="34" t="s">
        <v>118</v>
      </c>
      <c r="E123" s="36">
        <v>4</v>
      </c>
      <c r="F123" s="37" t="str">
        <f>[1]PLTK!K112</f>
        <v>PCE</v>
      </c>
      <c r="G123" s="38">
        <v>54.412799999999997</v>
      </c>
      <c r="H123" s="39">
        <f t="shared" si="1"/>
        <v>217.65119999999999</v>
      </c>
      <c r="I123" s="67">
        <v>94125338</v>
      </c>
      <c r="J123" s="71">
        <v>45361</v>
      </c>
      <c r="K123" s="40"/>
      <c r="L123" s="40"/>
    </row>
    <row r="124" spans="1:13" ht="25.5" x14ac:dyDescent="0.25">
      <c r="A124" s="34">
        <v>110</v>
      </c>
      <c r="B124" s="35" t="s">
        <v>238</v>
      </c>
      <c r="C124" s="34" t="s">
        <v>239</v>
      </c>
      <c r="D124" s="34" t="s">
        <v>28</v>
      </c>
      <c r="E124" s="36">
        <v>2</v>
      </c>
      <c r="F124" s="37" t="str">
        <f>[1]PLTK!K113</f>
        <v>PCE</v>
      </c>
      <c r="G124" s="38">
        <v>126.048</v>
      </c>
      <c r="H124" s="39">
        <f t="shared" si="1"/>
        <v>252.096</v>
      </c>
      <c r="I124" s="67">
        <v>94125338</v>
      </c>
      <c r="J124" s="71">
        <v>45361</v>
      </c>
      <c r="K124" s="40"/>
      <c r="L124" s="40"/>
      <c r="M124" s="50"/>
    </row>
    <row r="125" spans="1:13" ht="25.5" x14ac:dyDescent="0.25">
      <c r="A125" s="34">
        <v>111</v>
      </c>
      <c r="B125" s="35" t="s">
        <v>240</v>
      </c>
      <c r="C125" s="34" t="s">
        <v>241</v>
      </c>
      <c r="D125" s="34" t="s">
        <v>197</v>
      </c>
      <c r="E125" s="36">
        <v>1</v>
      </c>
      <c r="F125" s="37" t="str">
        <f>[1]PLTK!K114</f>
        <v>PCE</v>
      </c>
      <c r="G125" s="38">
        <v>83.9328</v>
      </c>
      <c r="H125" s="39">
        <f t="shared" si="1"/>
        <v>83.9328</v>
      </c>
      <c r="I125" s="67">
        <v>94125338</v>
      </c>
      <c r="J125" s="71">
        <v>45361</v>
      </c>
      <c r="K125" s="40"/>
      <c r="L125" s="40"/>
    </row>
    <row r="126" spans="1:13" ht="38.25" x14ac:dyDescent="0.25">
      <c r="A126" s="34">
        <v>112</v>
      </c>
      <c r="B126" s="35" t="s">
        <v>242</v>
      </c>
      <c r="C126" s="34" t="s">
        <v>243</v>
      </c>
      <c r="D126" s="34" t="s">
        <v>226</v>
      </c>
      <c r="E126" s="36">
        <v>2</v>
      </c>
      <c r="F126" s="37" t="str">
        <f>[1]PLTK!K115</f>
        <v>PCE</v>
      </c>
      <c r="G126" s="38">
        <v>18.527999999999999</v>
      </c>
      <c r="H126" s="39">
        <f t="shared" si="1"/>
        <v>37.055999999999997</v>
      </c>
      <c r="I126" s="67">
        <v>94125338</v>
      </c>
      <c r="J126" s="71">
        <v>45361</v>
      </c>
      <c r="K126" s="40"/>
      <c r="L126" s="40"/>
    </row>
    <row r="127" spans="1:13" ht="25.5" x14ac:dyDescent="0.25">
      <c r="A127" s="34">
        <v>113</v>
      </c>
      <c r="B127" s="35" t="s">
        <v>244</v>
      </c>
      <c r="C127" s="34" t="s">
        <v>245</v>
      </c>
      <c r="D127" s="34" t="s">
        <v>46</v>
      </c>
      <c r="E127" s="36">
        <v>6</v>
      </c>
      <c r="F127" s="37" t="str">
        <f>[1]PLTK!K116</f>
        <v>PCE</v>
      </c>
      <c r="G127" s="38">
        <v>62.879999999999995</v>
      </c>
      <c r="H127" s="39">
        <f t="shared" si="1"/>
        <v>377.28</v>
      </c>
      <c r="I127" s="67">
        <v>94125338</v>
      </c>
      <c r="J127" s="71">
        <v>45361</v>
      </c>
      <c r="K127" s="40"/>
      <c r="L127" s="40"/>
    </row>
    <row r="128" spans="1:13" ht="25.5" x14ac:dyDescent="0.25">
      <c r="A128" s="34">
        <v>114</v>
      </c>
      <c r="B128" s="35" t="s">
        <v>246</v>
      </c>
      <c r="C128" s="34" t="s">
        <v>247</v>
      </c>
      <c r="D128" s="34" t="s">
        <v>28</v>
      </c>
      <c r="E128" s="36">
        <v>8</v>
      </c>
      <c r="F128" s="37" t="str">
        <f>[1]PLTK!K117</f>
        <v>PCE</v>
      </c>
      <c r="G128" s="38">
        <v>54.412799999999997</v>
      </c>
      <c r="H128" s="39">
        <f t="shared" si="1"/>
        <v>435.30239999999998</v>
      </c>
      <c r="I128" s="67">
        <v>94125338</v>
      </c>
      <c r="J128" s="71">
        <v>45361</v>
      </c>
      <c r="K128" s="40"/>
      <c r="L128" s="40"/>
    </row>
    <row r="129" spans="1:13" x14ac:dyDescent="0.25">
      <c r="A129" s="34">
        <v>115</v>
      </c>
      <c r="B129" s="35" t="s">
        <v>248</v>
      </c>
      <c r="C129" s="34" t="s">
        <v>249</v>
      </c>
      <c r="D129" s="34" t="s">
        <v>127</v>
      </c>
      <c r="E129" s="36">
        <v>2</v>
      </c>
      <c r="F129" s="37" t="str">
        <f>[1]PLTK!K118</f>
        <v>PCE</v>
      </c>
      <c r="G129" s="38">
        <v>49.44</v>
      </c>
      <c r="H129" s="39">
        <f t="shared" si="1"/>
        <v>98.88</v>
      </c>
      <c r="I129" s="67">
        <v>94125338</v>
      </c>
      <c r="J129" s="71">
        <v>45361</v>
      </c>
      <c r="K129" s="40"/>
      <c r="L129" s="40"/>
    </row>
    <row r="130" spans="1:13" ht="51" x14ac:dyDescent="0.25">
      <c r="A130" s="34">
        <v>116</v>
      </c>
      <c r="B130" s="35" t="s">
        <v>250</v>
      </c>
      <c r="C130" s="34">
        <v>50517424</v>
      </c>
      <c r="D130" s="34" t="s">
        <v>251</v>
      </c>
      <c r="E130" s="36">
        <v>5</v>
      </c>
      <c r="F130" s="37" t="str">
        <f>[1]PLTK!K119</f>
        <v>PR</v>
      </c>
      <c r="G130" s="38">
        <v>111.072</v>
      </c>
      <c r="H130" s="39">
        <f t="shared" si="1"/>
        <v>555.36</v>
      </c>
      <c r="I130" s="67">
        <v>94125338</v>
      </c>
      <c r="J130" s="71">
        <v>45361</v>
      </c>
      <c r="K130" s="40"/>
      <c r="L130" s="40"/>
    </row>
    <row r="131" spans="1:13" x14ac:dyDescent="0.25">
      <c r="A131" s="34">
        <v>117</v>
      </c>
      <c r="B131" s="35" t="s">
        <v>252</v>
      </c>
      <c r="C131" s="34" t="s">
        <v>253</v>
      </c>
      <c r="D131" s="34" t="s">
        <v>39</v>
      </c>
      <c r="E131" s="36">
        <v>16</v>
      </c>
      <c r="F131" s="37" t="str">
        <f>[1]PLTK!K120</f>
        <v>PCE</v>
      </c>
      <c r="G131" s="38">
        <v>147.1104</v>
      </c>
      <c r="H131" s="39">
        <f t="shared" si="1"/>
        <v>2353.7664</v>
      </c>
      <c r="I131" s="67">
        <v>94125338</v>
      </c>
      <c r="J131" s="71">
        <v>45361</v>
      </c>
      <c r="K131" s="40"/>
      <c r="L131" s="40"/>
    </row>
    <row r="132" spans="1:13" ht="25.5" x14ac:dyDescent="0.25">
      <c r="A132" s="34">
        <v>118</v>
      </c>
      <c r="B132" s="35" t="s">
        <v>254</v>
      </c>
      <c r="C132" s="34" t="s">
        <v>255</v>
      </c>
      <c r="D132" s="34" t="s">
        <v>39</v>
      </c>
      <c r="E132" s="36">
        <v>10</v>
      </c>
      <c r="F132" s="37" t="str">
        <f>[1]PLTK!K121</f>
        <v>PCE</v>
      </c>
      <c r="G132" s="38">
        <v>147.1104</v>
      </c>
      <c r="H132" s="39">
        <f t="shared" si="1"/>
        <v>1471.104</v>
      </c>
      <c r="I132" s="67">
        <v>94125338</v>
      </c>
      <c r="J132" s="71">
        <v>45361</v>
      </c>
      <c r="K132" s="40"/>
      <c r="L132" s="40"/>
      <c r="M132" s="50"/>
    </row>
    <row r="133" spans="1:13" x14ac:dyDescent="0.25">
      <c r="A133" s="34">
        <v>119</v>
      </c>
      <c r="B133" s="35" t="s">
        <v>256</v>
      </c>
      <c r="C133" s="34" t="s">
        <v>257</v>
      </c>
      <c r="D133" s="34" t="s">
        <v>28</v>
      </c>
      <c r="E133" s="36">
        <v>4</v>
      </c>
      <c r="F133" s="37" t="str">
        <f>[1]PLTK!K122</f>
        <v>PR</v>
      </c>
      <c r="G133" s="38">
        <v>41.087999999999994</v>
      </c>
      <c r="H133" s="39">
        <f t="shared" si="1"/>
        <v>164.35199999999998</v>
      </c>
      <c r="I133" s="67">
        <v>94125338</v>
      </c>
      <c r="J133" s="71">
        <v>45361</v>
      </c>
      <c r="K133" s="40"/>
      <c r="L133" s="40"/>
    </row>
    <row r="134" spans="1:13" x14ac:dyDescent="0.25">
      <c r="A134" s="34">
        <v>120</v>
      </c>
      <c r="B134" s="35" t="s">
        <v>258</v>
      </c>
      <c r="C134" s="34" t="s">
        <v>259</v>
      </c>
      <c r="D134" s="34" t="s">
        <v>28</v>
      </c>
      <c r="E134" s="36">
        <v>4</v>
      </c>
      <c r="F134" s="37" t="str">
        <f>[1]PLTK!K123</f>
        <v>PCE</v>
      </c>
      <c r="G134" s="38">
        <v>37.055999999999997</v>
      </c>
      <c r="H134" s="39">
        <f t="shared" si="1"/>
        <v>148.22399999999999</v>
      </c>
      <c r="I134" s="67">
        <v>94125338</v>
      </c>
      <c r="J134" s="71">
        <v>45361</v>
      </c>
      <c r="K134" s="40"/>
      <c r="L134" s="40"/>
    </row>
    <row r="135" spans="1:13" ht="25.5" x14ac:dyDescent="0.25">
      <c r="A135" s="34">
        <v>121</v>
      </c>
      <c r="B135" s="35" t="s">
        <v>260</v>
      </c>
      <c r="C135" s="34" t="s">
        <v>261</v>
      </c>
      <c r="D135" s="34" t="s">
        <v>28</v>
      </c>
      <c r="E135" s="36">
        <v>4</v>
      </c>
      <c r="F135" s="37" t="str">
        <f>[1]PLTK!K124</f>
        <v>PCE</v>
      </c>
      <c r="G135" s="38">
        <v>57.599999999999994</v>
      </c>
      <c r="H135" s="39">
        <f t="shared" si="1"/>
        <v>230.39999999999998</v>
      </c>
      <c r="I135" s="67">
        <v>94125338</v>
      </c>
      <c r="J135" s="71">
        <v>45361</v>
      </c>
      <c r="K135" s="40"/>
      <c r="L135" s="40"/>
    </row>
    <row r="136" spans="1:13" x14ac:dyDescent="0.25">
      <c r="A136" s="34">
        <v>122</v>
      </c>
      <c r="B136" s="35" t="s">
        <v>262</v>
      </c>
      <c r="C136" s="34" t="s">
        <v>263</v>
      </c>
      <c r="D136" s="34" t="s">
        <v>39</v>
      </c>
      <c r="E136" s="36">
        <v>7</v>
      </c>
      <c r="F136" s="37" t="str">
        <f>[1]PLTK!K125</f>
        <v>PCE</v>
      </c>
      <c r="G136" s="38">
        <v>57.599999999999994</v>
      </c>
      <c r="H136" s="39">
        <f t="shared" si="1"/>
        <v>403.19999999999993</v>
      </c>
      <c r="I136" s="67">
        <v>94125338</v>
      </c>
      <c r="J136" s="71">
        <v>45361</v>
      </c>
      <c r="K136" s="40"/>
      <c r="L136" s="40"/>
    </row>
    <row r="137" spans="1:13" x14ac:dyDescent="0.25">
      <c r="A137" s="34">
        <v>123</v>
      </c>
      <c r="B137" s="35" t="s">
        <v>262</v>
      </c>
      <c r="C137" s="34" t="s">
        <v>264</v>
      </c>
      <c r="D137" s="34" t="s">
        <v>39</v>
      </c>
      <c r="E137" s="36">
        <v>36</v>
      </c>
      <c r="F137" s="37" t="str">
        <f>[1]PLTK!K126</f>
        <v>PCE</v>
      </c>
      <c r="G137" s="38">
        <v>32.927999999999997</v>
      </c>
      <c r="H137" s="39">
        <f t="shared" si="1"/>
        <v>1185.4079999999999</v>
      </c>
      <c r="I137" s="67">
        <v>94125338</v>
      </c>
      <c r="J137" s="71">
        <v>45361</v>
      </c>
      <c r="K137" s="40"/>
      <c r="L137" s="40"/>
    </row>
    <row r="138" spans="1:13" ht="25.5" x14ac:dyDescent="0.25">
      <c r="A138" s="34">
        <v>124</v>
      </c>
      <c r="B138" s="35" t="s">
        <v>202</v>
      </c>
      <c r="C138" s="34" t="s">
        <v>265</v>
      </c>
      <c r="D138" s="34" t="s">
        <v>25</v>
      </c>
      <c r="E138" s="36">
        <v>38</v>
      </c>
      <c r="F138" s="37" t="str">
        <f>[1]PLTK!K127</f>
        <v>PR</v>
      </c>
      <c r="G138" s="38">
        <v>5.6639999999999997</v>
      </c>
      <c r="H138" s="39">
        <f t="shared" si="1"/>
        <v>215.232</v>
      </c>
      <c r="I138" s="67">
        <v>94125338</v>
      </c>
      <c r="J138" s="71">
        <v>45361</v>
      </c>
      <c r="K138" s="40"/>
      <c r="L138" s="40"/>
    </row>
    <row r="139" spans="1:13" ht="25.5" x14ac:dyDescent="0.25">
      <c r="A139" s="34">
        <v>125</v>
      </c>
      <c r="B139" s="35" t="s">
        <v>266</v>
      </c>
      <c r="C139" s="34" t="s">
        <v>267</v>
      </c>
      <c r="D139" s="34" t="s">
        <v>226</v>
      </c>
      <c r="E139" s="36">
        <v>4</v>
      </c>
      <c r="F139" s="37" t="str">
        <f>[1]PLTK!K128</f>
        <v>PCE</v>
      </c>
      <c r="G139" s="38">
        <v>14.399999999999999</v>
      </c>
      <c r="H139" s="39">
        <f t="shared" si="1"/>
        <v>57.599999999999994</v>
      </c>
      <c r="I139" s="67">
        <v>94125338</v>
      </c>
      <c r="J139" s="71">
        <v>45361</v>
      </c>
      <c r="K139" s="40"/>
      <c r="L139" s="40"/>
    </row>
    <row r="140" spans="1:13" ht="25.5" x14ac:dyDescent="0.25">
      <c r="A140" s="34">
        <v>126</v>
      </c>
      <c r="B140" s="35" t="s">
        <v>268</v>
      </c>
      <c r="C140" s="34" t="s">
        <v>269</v>
      </c>
      <c r="D140" s="34" t="s">
        <v>25</v>
      </c>
      <c r="E140" s="36">
        <v>42</v>
      </c>
      <c r="F140" s="37" t="str">
        <f>[1]PLTK!K129</f>
        <v>PCE</v>
      </c>
      <c r="G140" s="38">
        <v>67.007999999999996</v>
      </c>
      <c r="H140" s="39">
        <f t="shared" si="1"/>
        <v>2814.3359999999998</v>
      </c>
      <c r="I140" s="67">
        <v>94125338</v>
      </c>
      <c r="J140" s="71">
        <v>45361</v>
      </c>
      <c r="K140" s="40"/>
      <c r="L140" s="40"/>
    </row>
    <row r="141" spans="1:13" x14ac:dyDescent="0.25">
      <c r="A141" s="34">
        <v>127</v>
      </c>
      <c r="B141" s="35" t="s">
        <v>270</v>
      </c>
      <c r="C141" s="34" t="s">
        <v>271</v>
      </c>
      <c r="D141" s="34" t="s">
        <v>127</v>
      </c>
      <c r="E141" s="36">
        <v>9</v>
      </c>
      <c r="F141" s="37" t="str">
        <f>[1]PLTK!K130</f>
        <v>PCE</v>
      </c>
      <c r="G141" s="38">
        <v>41.817599999999999</v>
      </c>
      <c r="H141" s="39">
        <f t="shared" si="1"/>
        <v>376.35839999999996</v>
      </c>
      <c r="I141" s="67">
        <v>94125338</v>
      </c>
      <c r="J141" s="71">
        <v>45361</v>
      </c>
      <c r="K141" s="40"/>
      <c r="L141" s="40"/>
    </row>
    <row r="142" spans="1:13" x14ac:dyDescent="0.25">
      <c r="A142" s="34">
        <v>128</v>
      </c>
      <c r="B142" s="35" t="s">
        <v>270</v>
      </c>
      <c r="C142" s="34" t="s">
        <v>272</v>
      </c>
      <c r="D142" s="34" t="s">
        <v>25</v>
      </c>
      <c r="E142" s="36">
        <v>32</v>
      </c>
      <c r="F142" s="37" t="str">
        <f>[1]PLTK!K131</f>
        <v>PCE</v>
      </c>
      <c r="G142" s="38">
        <v>41.817599999999999</v>
      </c>
      <c r="H142" s="39">
        <f t="shared" si="1"/>
        <v>1338.1632</v>
      </c>
      <c r="I142" s="67">
        <v>94125338</v>
      </c>
      <c r="J142" s="71">
        <v>45361</v>
      </c>
      <c r="K142" s="40"/>
      <c r="L142" s="40"/>
    </row>
    <row r="143" spans="1:13" x14ac:dyDescent="0.25">
      <c r="A143" s="34">
        <v>129</v>
      </c>
      <c r="B143" s="35" t="s">
        <v>273</v>
      </c>
      <c r="C143" s="34" t="s">
        <v>274</v>
      </c>
      <c r="D143" s="34" t="s">
        <v>25</v>
      </c>
      <c r="E143" s="36">
        <v>69</v>
      </c>
      <c r="F143" s="37" t="str">
        <f>[1]PLTK!K132</f>
        <v>PCE</v>
      </c>
      <c r="G143" s="38">
        <v>62.879999999999995</v>
      </c>
      <c r="H143" s="39">
        <f t="shared" si="1"/>
        <v>4338.7199999999993</v>
      </c>
      <c r="I143" s="67">
        <v>94125338</v>
      </c>
      <c r="J143" s="71">
        <v>45361</v>
      </c>
      <c r="K143" s="40"/>
      <c r="L143" s="40"/>
    </row>
    <row r="144" spans="1:13" x14ac:dyDescent="0.25">
      <c r="A144" s="34">
        <v>130</v>
      </c>
      <c r="B144" s="35" t="s">
        <v>273</v>
      </c>
      <c r="C144" s="34" t="s">
        <v>275</v>
      </c>
      <c r="D144" s="34" t="s">
        <v>25</v>
      </c>
      <c r="E144" s="36">
        <v>26</v>
      </c>
      <c r="F144" s="37" t="str">
        <f>[1]PLTK!K133</f>
        <v>PCE</v>
      </c>
      <c r="G144" s="38">
        <v>58.6464</v>
      </c>
      <c r="H144" s="39">
        <f t="shared" ref="H144:H209" si="2">E144*G144</f>
        <v>1524.8063999999999</v>
      </c>
      <c r="I144" s="67">
        <v>94125338</v>
      </c>
      <c r="J144" s="71">
        <v>45361</v>
      </c>
      <c r="K144" s="40"/>
      <c r="L144" s="40"/>
    </row>
    <row r="145" spans="1:12" x14ac:dyDescent="0.25">
      <c r="A145" s="34">
        <v>131</v>
      </c>
      <c r="B145" s="35" t="s">
        <v>220</v>
      </c>
      <c r="C145" s="34" t="s">
        <v>276</v>
      </c>
      <c r="D145" s="34" t="s">
        <v>277</v>
      </c>
      <c r="E145" s="36">
        <v>18</v>
      </c>
      <c r="F145" s="37" t="str">
        <f>[1]PLTK!K134</f>
        <v>UNK</v>
      </c>
      <c r="G145" s="38">
        <v>17.28</v>
      </c>
      <c r="H145" s="39">
        <f t="shared" si="2"/>
        <v>311.04000000000002</v>
      </c>
      <c r="I145" s="67">
        <v>94125338</v>
      </c>
      <c r="J145" s="71">
        <v>45361</v>
      </c>
      <c r="K145" s="40"/>
      <c r="L145" s="40"/>
    </row>
    <row r="146" spans="1:12" ht="25.5" x14ac:dyDescent="0.25">
      <c r="A146" s="34">
        <v>132</v>
      </c>
      <c r="B146" s="35" t="s">
        <v>278</v>
      </c>
      <c r="C146" s="34" t="s">
        <v>279</v>
      </c>
      <c r="D146" s="34" t="s">
        <v>118</v>
      </c>
      <c r="E146" s="36">
        <v>36</v>
      </c>
      <c r="F146" s="37" t="str">
        <f>[1]PLTK!K135</f>
        <v>PCE</v>
      </c>
      <c r="G146" s="38">
        <v>12.959999999999999</v>
      </c>
      <c r="H146" s="39">
        <f t="shared" si="2"/>
        <v>466.55999999999995</v>
      </c>
      <c r="I146" s="67">
        <v>94125338</v>
      </c>
      <c r="J146" s="71">
        <v>45361</v>
      </c>
      <c r="K146" s="40"/>
      <c r="L146" s="40"/>
    </row>
    <row r="147" spans="1:12" x14ac:dyDescent="0.25">
      <c r="A147" s="34">
        <v>133</v>
      </c>
      <c r="B147" s="35" t="s">
        <v>280</v>
      </c>
      <c r="C147" s="34" t="s">
        <v>281</v>
      </c>
      <c r="D147" s="34" t="s">
        <v>277</v>
      </c>
      <c r="E147" s="36">
        <v>18</v>
      </c>
      <c r="F147" s="37" t="str">
        <f>[1]PLTK!K136</f>
        <v>UNK</v>
      </c>
      <c r="G147" s="38">
        <v>19.391999999999999</v>
      </c>
      <c r="H147" s="39">
        <f t="shared" si="2"/>
        <v>349.05599999999998</v>
      </c>
      <c r="I147" s="67">
        <v>94125338</v>
      </c>
      <c r="J147" s="71">
        <v>45361</v>
      </c>
      <c r="K147" s="40"/>
      <c r="L147" s="40"/>
    </row>
    <row r="148" spans="1:12" ht="25.5" x14ac:dyDescent="0.25">
      <c r="A148" s="34">
        <v>134</v>
      </c>
      <c r="B148" s="35" t="s">
        <v>282</v>
      </c>
      <c r="C148" s="34" t="s">
        <v>283</v>
      </c>
      <c r="D148" s="34" t="s">
        <v>277</v>
      </c>
      <c r="E148" s="36">
        <v>24</v>
      </c>
      <c r="F148" s="37" t="str">
        <f>[1]PLTK!K137</f>
        <v>UNK</v>
      </c>
      <c r="G148" s="38">
        <v>19.391999999999999</v>
      </c>
      <c r="H148" s="39">
        <f t="shared" si="2"/>
        <v>465.40800000000002</v>
      </c>
      <c r="I148" s="67">
        <v>94125338</v>
      </c>
      <c r="J148" s="71">
        <v>45361</v>
      </c>
      <c r="K148" s="40"/>
      <c r="L148" s="40"/>
    </row>
    <row r="149" spans="1:12" ht="25.5" x14ac:dyDescent="0.25">
      <c r="A149" s="34">
        <v>135</v>
      </c>
      <c r="B149" s="35" t="s">
        <v>284</v>
      </c>
      <c r="C149" s="34" t="s">
        <v>285</v>
      </c>
      <c r="D149" s="34" t="s">
        <v>25</v>
      </c>
      <c r="E149" s="36">
        <v>38</v>
      </c>
      <c r="F149" s="37" t="str">
        <f>[1]PLTK!K138</f>
        <v>PR</v>
      </c>
      <c r="G149" s="38">
        <v>5.6639999999999997</v>
      </c>
      <c r="H149" s="39">
        <f t="shared" si="2"/>
        <v>215.232</v>
      </c>
      <c r="I149" s="67">
        <v>94125338</v>
      </c>
      <c r="J149" s="71">
        <v>45361</v>
      </c>
      <c r="K149" s="40"/>
      <c r="L149" s="40"/>
    </row>
    <row r="150" spans="1:12" ht="25.5" x14ac:dyDescent="0.25">
      <c r="A150" s="34">
        <v>136</v>
      </c>
      <c r="B150" s="35" t="s">
        <v>286</v>
      </c>
      <c r="C150" s="34" t="s">
        <v>287</v>
      </c>
      <c r="D150" s="34" t="s">
        <v>25</v>
      </c>
      <c r="E150" s="36">
        <v>19</v>
      </c>
      <c r="F150" s="37" t="str">
        <f>[1]PLTK!K139</f>
        <v>PR</v>
      </c>
      <c r="G150" s="38">
        <v>12.959999999999999</v>
      </c>
      <c r="H150" s="39">
        <f t="shared" si="2"/>
        <v>246.23999999999998</v>
      </c>
      <c r="I150" s="67">
        <v>94125338</v>
      </c>
      <c r="J150" s="71">
        <v>45361</v>
      </c>
      <c r="K150" s="40"/>
      <c r="L150" s="40"/>
    </row>
    <row r="151" spans="1:12" x14ac:dyDescent="0.25">
      <c r="A151" s="34">
        <v>137</v>
      </c>
      <c r="B151" s="35" t="s">
        <v>256</v>
      </c>
      <c r="C151" s="34" t="s">
        <v>288</v>
      </c>
      <c r="D151" s="34" t="s">
        <v>28</v>
      </c>
      <c r="E151" s="36">
        <v>2</v>
      </c>
      <c r="F151" s="37" t="str">
        <f>[1]PLTK!K140</f>
        <v>PR</v>
      </c>
      <c r="G151" s="38">
        <v>34.943999999999996</v>
      </c>
      <c r="H151" s="39">
        <f t="shared" si="2"/>
        <v>69.887999999999991</v>
      </c>
      <c r="I151" s="67">
        <v>94125338</v>
      </c>
      <c r="J151" s="71">
        <v>45361</v>
      </c>
      <c r="K151" s="40"/>
      <c r="L151" s="40"/>
    </row>
    <row r="152" spans="1:12" x14ac:dyDescent="0.25">
      <c r="A152" s="34">
        <v>138</v>
      </c>
      <c r="B152" s="35" t="s">
        <v>289</v>
      </c>
      <c r="C152" s="34" t="s">
        <v>290</v>
      </c>
      <c r="D152" s="34" t="s">
        <v>291</v>
      </c>
      <c r="E152" s="36">
        <v>4</v>
      </c>
      <c r="F152" s="37" t="str">
        <f>[1]PLTK!K141</f>
        <v>SET</v>
      </c>
      <c r="G152" s="38">
        <v>43.103999999999999</v>
      </c>
      <c r="H152" s="39">
        <f t="shared" si="2"/>
        <v>172.416</v>
      </c>
      <c r="I152" s="67">
        <v>94125338</v>
      </c>
      <c r="J152" s="71">
        <v>45361</v>
      </c>
      <c r="K152" s="40"/>
      <c r="L152" s="40"/>
    </row>
    <row r="153" spans="1:12" x14ac:dyDescent="0.25">
      <c r="A153" s="34">
        <v>139</v>
      </c>
      <c r="B153" s="35" t="s">
        <v>292</v>
      </c>
      <c r="C153" s="34" t="s">
        <v>293</v>
      </c>
      <c r="D153" s="34" t="s">
        <v>277</v>
      </c>
      <c r="E153" s="36">
        <v>8</v>
      </c>
      <c r="F153" s="37" t="str">
        <f>[1]PLTK!K142</f>
        <v>PCE</v>
      </c>
      <c r="G153" s="38">
        <v>30.24</v>
      </c>
      <c r="H153" s="39">
        <f t="shared" si="2"/>
        <v>241.92</v>
      </c>
      <c r="I153" s="67">
        <v>94125338</v>
      </c>
      <c r="J153" s="71">
        <v>45361</v>
      </c>
      <c r="K153" s="40"/>
      <c r="L153" s="40"/>
    </row>
    <row r="154" spans="1:12" x14ac:dyDescent="0.25">
      <c r="A154" s="34">
        <v>140</v>
      </c>
      <c r="B154" s="35" t="s">
        <v>262</v>
      </c>
      <c r="C154" s="34" t="s">
        <v>294</v>
      </c>
      <c r="D154" s="34" t="s">
        <v>197</v>
      </c>
      <c r="E154" s="36">
        <v>28</v>
      </c>
      <c r="F154" s="37" t="str">
        <f>[1]PLTK!K143</f>
        <v>PCE</v>
      </c>
      <c r="G154" s="38">
        <v>45.311999999999998</v>
      </c>
      <c r="H154" s="39">
        <f t="shared" si="2"/>
        <v>1268.7359999999999</v>
      </c>
      <c r="I154" s="67">
        <v>94125338</v>
      </c>
      <c r="J154" s="71">
        <v>45361</v>
      </c>
      <c r="K154" s="40"/>
      <c r="L154" s="40"/>
    </row>
    <row r="155" spans="1:12" x14ac:dyDescent="0.25">
      <c r="A155" s="34">
        <v>141</v>
      </c>
      <c r="B155" s="35" t="s">
        <v>262</v>
      </c>
      <c r="C155" s="34" t="s">
        <v>295</v>
      </c>
      <c r="D155" s="34" t="s">
        <v>39</v>
      </c>
      <c r="E155" s="36">
        <v>14</v>
      </c>
      <c r="F155" s="37" t="str">
        <f>[1]PLTK!K144</f>
        <v>PCE</v>
      </c>
      <c r="G155" s="38">
        <v>39.072000000000003</v>
      </c>
      <c r="H155" s="39">
        <f t="shared" si="2"/>
        <v>547.00800000000004</v>
      </c>
      <c r="I155" s="67">
        <v>94125338</v>
      </c>
      <c r="J155" s="71">
        <v>45361</v>
      </c>
      <c r="K155" s="40"/>
      <c r="L155" s="40"/>
    </row>
    <row r="156" spans="1:12" x14ac:dyDescent="0.25">
      <c r="A156" s="34">
        <v>142</v>
      </c>
      <c r="B156" s="35" t="s">
        <v>262</v>
      </c>
      <c r="C156" s="34" t="s">
        <v>296</v>
      </c>
      <c r="D156" s="34" t="s">
        <v>39</v>
      </c>
      <c r="E156" s="36">
        <v>14</v>
      </c>
      <c r="F156" s="37" t="str">
        <f>[1]PLTK!K145</f>
        <v>PCE</v>
      </c>
      <c r="G156" s="38">
        <v>39.072000000000003</v>
      </c>
      <c r="H156" s="39">
        <f t="shared" si="2"/>
        <v>547.00800000000004</v>
      </c>
      <c r="I156" s="67">
        <v>94125338</v>
      </c>
      <c r="J156" s="71">
        <v>45361</v>
      </c>
      <c r="K156" s="40"/>
      <c r="L156" s="40"/>
    </row>
    <row r="157" spans="1:12" ht="25.5" x14ac:dyDescent="0.25">
      <c r="A157" s="34">
        <v>143</v>
      </c>
      <c r="B157" s="35" t="s">
        <v>297</v>
      </c>
      <c r="C157" s="34" t="s">
        <v>298</v>
      </c>
      <c r="D157" s="34" t="s">
        <v>277</v>
      </c>
      <c r="E157" s="36">
        <v>23</v>
      </c>
      <c r="F157" s="37" t="str">
        <f>[1]PLTK!K146</f>
        <v>PR</v>
      </c>
      <c r="G157" s="38">
        <v>12.959999999999999</v>
      </c>
      <c r="H157" s="39">
        <f t="shared" si="2"/>
        <v>298.08</v>
      </c>
      <c r="I157" s="67">
        <v>94125338</v>
      </c>
      <c r="J157" s="71">
        <v>45361</v>
      </c>
      <c r="K157" s="40"/>
      <c r="L157" s="40"/>
    </row>
    <row r="158" spans="1:12" ht="25.5" x14ac:dyDescent="0.25">
      <c r="A158" s="34">
        <v>144</v>
      </c>
      <c r="B158" s="35" t="s">
        <v>299</v>
      </c>
      <c r="C158" s="34" t="s">
        <v>300</v>
      </c>
      <c r="D158" s="34" t="s">
        <v>25</v>
      </c>
      <c r="E158" s="36">
        <v>36</v>
      </c>
      <c r="F158" s="37" t="str">
        <f>[1]PLTK!K147</f>
        <v>PCE</v>
      </c>
      <c r="G158" s="38">
        <v>58.6464</v>
      </c>
      <c r="H158" s="39">
        <f t="shared" si="2"/>
        <v>2111.2703999999999</v>
      </c>
      <c r="I158" s="67">
        <v>94125338</v>
      </c>
      <c r="J158" s="71">
        <v>45361</v>
      </c>
      <c r="K158" s="40"/>
      <c r="L158" s="40"/>
    </row>
    <row r="159" spans="1:12" ht="25.5" x14ac:dyDescent="0.25">
      <c r="A159" s="34">
        <v>145</v>
      </c>
      <c r="B159" s="35" t="s">
        <v>254</v>
      </c>
      <c r="C159" s="34" t="s">
        <v>301</v>
      </c>
      <c r="D159" s="34" t="s">
        <v>197</v>
      </c>
      <c r="E159" s="36">
        <v>59</v>
      </c>
      <c r="F159" s="37" t="str">
        <f>[1]PLTK!K148</f>
        <v>PCE</v>
      </c>
      <c r="G159" s="38">
        <v>62.879999999999995</v>
      </c>
      <c r="H159" s="39">
        <f t="shared" si="2"/>
        <v>3709.9199999999996</v>
      </c>
      <c r="I159" s="67">
        <v>94125338</v>
      </c>
      <c r="J159" s="71">
        <v>45361</v>
      </c>
      <c r="K159" s="40"/>
      <c r="L159" s="40"/>
    </row>
    <row r="160" spans="1:12" ht="25.5" x14ac:dyDescent="0.25">
      <c r="A160" s="34">
        <v>146</v>
      </c>
      <c r="B160" s="35" t="s">
        <v>254</v>
      </c>
      <c r="C160" s="34" t="s">
        <v>302</v>
      </c>
      <c r="D160" s="34" t="s">
        <v>25</v>
      </c>
      <c r="E160" s="36">
        <v>36</v>
      </c>
      <c r="F160" s="37" t="str">
        <f>[1]PLTK!K149</f>
        <v>PCE</v>
      </c>
      <c r="G160" s="38">
        <v>54.412799999999997</v>
      </c>
      <c r="H160" s="39">
        <f t="shared" si="2"/>
        <v>1958.8607999999999</v>
      </c>
      <c r="I160" s="67">
        <v>94125338</v>
      </c>
      <c r="J160" s="71">
        <v>45361</v>
      </c>
      <c r="K160" s="40"/>
      <c r="L160" s="40"/>
    </row>
    <row r="161" spans="1:13" ht="25.5" x14ac:dyDescent="0.25">
      <c r="A161" s="34">
        <v>147</v>
      </c>
      <c r="B161" s="35" t="s">
        <v>303</v>
      </c>
      <c r="C161" s="34" t="s">
        <v>304</v>
      </c>
      <c r="D161" s="34" t="s">
        <v>39</v>
      </c>
      <c r="E161" s="36">
        <v>10</v>
      </c>
      <c r="F161" s="37" t="str">
        <f>[1]PLTK!K150</f>
        <v>PR</v>
      </c>
      <c r="G161" s="38">
        <v>9.8879999999999999</v>
      </c>
      <c r="H161" s="39">
        <f t="shared" si="2"/>
        <v>98.88</v>
      </c>
      <c r="I161" s="68">
        <v>94125338</v>
      </c>
      <c r="J161" s="71">
        <v>45361</v>
      </c>
      <c r="K161" s="40"/>
      <c r="L161" s="40"/>
    </row>
    <row r="162" spans="1:13" ht="25.5" x14ac:dyDescent="0.25">
      <c r="A162" s="34">
        <v>148</v>
      </c>
      <c r="B162" s="35" t="s">
        <v>254</v>
      </c>
      <c r="C162" s="34" t="s">
        <v>305</v>
      </c>
      <c r="D162" s="34" t="s">
        <v>46</v>
      </c>
      <c r="E162" s="36">
        <v>5</v>
      </c>
      <c r="F162" s="37" t="str">
        <f>[1]PLTK!K151</f>
        <v>PCE</v>
      </c>
      <c r="G162" s="38">
        <v>75.57119999999999</v>
      </c>
      <c r="H162" s="39">
        <f t="shared" si="2"/>
        <v>377.85599999999994</v>
      </c>
      <c r="I162" s="67">
        <v>94125338</v>
      </c>
      <c r="J162" s="71">
        <v>45361</v>
      </c>
      <c r="K162" s="40"/>
      <c r="L162" s="40"/>
    </row>
    <row r="163" spans="1:13" ht="25.5" x14ac:dyDescent="0.25">
      <c r="A163" s="34">
        <v>149</v>
      </c>
      <c r="B163" s="35" t="s">
        <v>268</v>
      </c>
      <c r="C163" s="34" t="s">
        <v>306</v>
      </c>
      <c r="D163" s="34" t="s">
        <v>25</v>
      </c>
      <c r="E163" s="36">
        <v>11</v>
      </c>
      <c r="F163" s="37" t="str">
        <f>[1]PLTK!K152</f>
        <v>PCE</v>
      </c>
      <c r="G163" s="38">
        <v>62.879999999999995</v>
      </c>
      <c r="H163" s="39">
        <f t="shared" si="2"/>
        <v>691.68</v>
      </c>
      <c r="I163" s="67">
        <v>94125338</v>
      </c>
      <c r="J163" s="71">
        <v>45361</v>
      </c>
      <c r="K163" s="40"/>
      <c r="L163" s="40"/>
    </row>
    <row r="164" spans="1:13" ht="25.5" x14ac:dyDescent="0.25">
      <c r="A164" s="34">
        <v>150</v>
      </c>
      <c r="B164" s="35" t="s">
        <v>254</v>
      </c>
      <c r="C164" s="34" t="s">
        <v>307</v>
      </c>
      <c r="D164" s="34" t="s">
        <v>46</v>
      </c>
      <c r="E164" s="36">
        <v>4</v>
      </c>
      <c r="F164" s="37" t="str">
        <f>[1]PLTK!K153</f>
        <v>PCE</v>
      </c>
      <c r="G164" s="38">
        <v>71.241599999999991</v>
      </c>
      <c r="H164" s="39">
        <f t="shared" si="2"/>
        <v>284.96639999999996</v>
      </c>
      <c r="I164" s="67">
        <v>94125338</v>
      </c>
      <c r="J164" s="71">
        <v>45361</v>
      </c>
      <c r="K164" s="40"/>
      <c r="L164" s="40"/>
    </row>
    <row r="165" spans="1:13" ht="25.5" x14ac:dyDescent="0.25">
      <c r="A165" s="34">
        <v>151</v>
      </c>
      <c r="B165" s="35" t="s">
        <v>308</v>
      </c>
      <c r="C165" s="34" t="s">
        <v>309</v>
      </c>
      <c r="D165" s="34" t="s">
        <v>39</v>
      </c>
      <c r="E165" s="36">
        <v>2</v>
      </c>
      <c r="F165" s="37" t="str">
        <f>[1]PLTK!K154</f>
        <v>PCE</v>
      </c>
      <c r="G165" s="38">
        <v>29.1264</v>
      </c>
      <c r="H165" s="39">
        <f t="shared" si="2"/>
        <v>58.252800000000001</v>
      </c>
      <c r="I165" s="67">
        <v>94125338</v>
      </c>
      <c r="J165" s="71">
        <v>45361</v>
      </c>
      <c r="K165" s="40"/>
      <c r="L165" s="40"/>
    </row>
    <row r="166" spans="1:13" x14ac:dyDescent="0.25">
      <c r="A166" s="34">
        <v>152</v>
      </c>
      <c r="B166" s="35" t="s">
        <v>270</v>
      </c>
      <c r="C166" s="34" t="s">
        <v>310</v>
      </c>
      <c r="D166" s="34" t="s">
        <v>226</v>
      </c>
      <c r="E166" s="36">
        <v>19</v>
      </c>
      <c r="F166" s="37" t="str">
        <f>[1]PLTK!K155</f>
        <v>PCE</v>
      </c>
      <c r="G166" s="38">
        <v>37.487999999999992</v>
      </c>
      <c r="H166" s="39">
        <f t="shared" si="2"/>
        <v>712.27199999999982</v>
      </c>
      <c r="I166" s="67">
        <v>94125338</v>
      </c>
      <c r="J166" s="71">
        <v>45361</v>
      </c>
      <c r="K166" s="40"/>
      <c r="L166" s="40"/>
    </row>
    <row r="167" spans="1:13" x14ac:dyDescent="0.25">
      <c r="A167" s="34">
        <v>153</v>
      </c>
      <c r="B167" s="35" t="s">
        <v>191</v>
      </c>
      <c r="C167" s="34" t="s">
        <v>311</v>
      </c>
      <c r="D167" s="34" t="s">
        <v>25</v>
      </c>
      <c r="E167" s="36">
        <v>43</v>
      </c>
      <c r="F167" s="37" t="str">
        <f>[1]PLTK!K156</f>
        <v>PCE</v>
      </c>
      <c r="G167" s="38">
        <v>50.188800000000001</v>
      </c>
      <c r="H167" s="39">
        <f t="shared" si="2"/>
        <v>2158.1183999999998</v>
      </c>
      <c r="I167" s="67">
        <v>94125338</v>
      </c>
      <c r="J167" s="71">
        <v>45361</v>
      </c>
      <c r="K167" s="40"/>
      <c r="L167" s="40"/>
    </row>
    <row r="168" spans="1:13" x14ac:dyDescent="0.25">
      <c r="A168" s="34">
        <v>154</v>
      </c>
      <c r="B168" s="35" t="s">
        <v>312</v>
      </c>
      <c r="C168" s="34" t="s">
        <v>313</v>
      </c>
      <c r="D168" s="34" t="s">
        <v>25</v>
      </c>
      <c r="E168" s="36">
        <v>20</v>
      </c>
      <c r="F168" s="37" t="str">
        <f>[1]PLTK!K157</f>
        <v>PCE</v>
      </c>
      <c r="G168" s="38">
        <v>62.879999999999995</v>
      </c>
      <c r="H168" s="39">
        <f t="shared" si="2"/>
        <v>1257.5999999999999</v>
      </c>
      <c r="I168" s="67">
        <v>94125338</v>
      </c>
      <c r="J168" s="71">
        <v>45361</v>
      </c>
      <c r="K168" s="40"/>
      <c r="L168" s="40"/>
    </row>
    <row r="169" spans="1:13" x14ac:dyDescent="0.25">
      <c r="A169" s="34">
        <v>155</v>
      </c>
      <c r="B169" s="35" t="s">
        <v>270</v>
      </c>
      <c r="C169" s="34" t="s">
        <v>314</v>
      </c>
      <c r="D169" s="34" t="s">
        <v>127</v>
      </c>
      <c r="E169" s="36">
        <v>9</v>
      </c>
      <c r="F169" s="37" t="str">
        <f>[1]PLTK!K158</f>
        <v>PCE</v>
      </c>
      <c r="G169" s="38">
        <v>50.188800000000001</v>
      </c>
      <c r="H169" s="39">
        <f t="shared" si="2"/>
        <v>451.69920000000002</v>
      </c>
      <c r="I169" s="67">
        <v>94125338</v>
      </c>
      <c r="J169" s="71">
        <v>45361</v>
      </c>
      <c r="K169" s="40"/>
      <c r="L169" s="40"/>
    </row>
    <row r="170" spans="1:13" ht="25.5" x14ac:dyDescent="0.25">
      <c r="A170" s="34">
        <v>156</v>
      </c>
      <c r="B170" s="35" t="s">
        <v>315</v>
      </c>
      <c r="C170" s="34" t="s">
        <v>316</v>
      </c>
      <c r="D170" s="34" t="s">
        <v>28</v>
      </c>
      <c r="E170" s="36">
        <v>2</v>
      </c>
      <c r="F170" s="37" t="str">
        <f>[1]PLTK!K159</f>
        <v>PCE</v>
      </c>
      <c r="G170" s="38">
        <v>57.599999999999994</v>
      </c>
      <c r="H170" s="39">
        <f t="shared" si="2"/>
        <v>115.19999999999999</v>
      </c>
      <c r="I170" s="67">
        <v>94125338</v>
      </c>
      <c r="J170" s="71">
        <v>45361</v>
      </c>
      <c r="K170" s="40"/>
      <c r="L170" s="40"/>
    </row>
    <row r="171" spans="1:13" ht="25.5" x14ac:dyDescent="0.25">
      <c r="A171" s="34">
        <v>157</v>
      </c>
      <c r="B171" s="35" t="s">
        <v>317</v>
      </c>
      <c r="C171" s="34" t="s">
        <v>318</v>
      </c>
      <c r="D171" s="34" t="s">
        <v>28</v>
      </c>
      <c r="E171" s="36">
        <v>5</v>
      </c>
      <c r="F171" s="37" t="str">
        <f>[1]PLTK!K160</f>
        <v>PCE</v>
      </c>
      <c r="G171" s="38">
        <v>61.631999999999998</v>
      </c>
      <c r="H171" s="39">
        <f t="shared" si="2"/>
        <v>308.15999999999997</v>
      </c>
      <c r="I171" s="67">
        <v>94125338</v>
      </c>
      <c r="J171" s="71">
        <v>45361</v>
      </c>
      <c r="K171" s="40"/>
      <c r="L171" s="40"/>
    </row>
    <row r="172" spans="1:13" x14ac:dyDescent="0.25">
      <c r="A172" s="34">
        <v>158</v>
      </c>
      <c r="B172" s="35" t="s">
        <v>319</v>
      </c>
      <c r="C172" s="34" t="s">
        <v>320</v>
      </c>
      <c r="D172" s="34" t="s">
        <v>28</v>
      </c>
      <c r="E172" s="36">
        <v>6</v>
      </c>
      <c r="F172" s="37" t="str">
        <f>[1]PLTK!K161</f>
        <v>PCE</v>
      </c>
      <c r="G172" s="38">
        <v>80.16</v>
      </c>
      <c r="H172" s="39">
        <f t="shared" si="2"/>
        <v>480.96</v>
      </c>
      <c r="I172" s="67">
        <v>94125338</v>
      </c>
      <c r="J172" s="71">
        <v>45361</v>
      </c>
      <c r="K172" s="40"/>
      <c r="L172" s="40"/>
    </row>
    <row r="173" spans="1:13" ht="25.5" x14ac:dyDescent="0.25">
      <c r="A173" s="34">
        <v>159</v>
      </c>
      <c r="B173" s="35" t="s">
        <v>321</v>
      </c>
      <c r="C173" s="34" t="s">
        <v>322</v>
      </c>
      <c r="D173" s="34" t="s">
        <v>28</v>
      </c>
      <c r="E173" s="36">
        <v>4</v>
      </c>
      <c r="F173" s="37" t="str">
        <f>[1]PLTK!K162</f>
        <v>PCE</v>
      </c>
      <c r="G173" s="38">
        <v>226.36799999999999</v>
      </c>
      <c r="H173" s="39">
        <f t="shared" si="2"/>
        <v>905.47199999999998</v>
      </c>
      <c r="I173" s="67">
        <v>94125338</v>
      </c>
      <c r="J173" s="71">
        <v>45361</v>
      </c>
      <c r="K173" s="40"/>
      <c r="L173" s="40"/>
    </row>
    <row r="174" spans="1:13" ht="25.5" x14ac:dyDescent="0.25">
      <c r="A174" s="34">
        <v>160</v>
      </c>
      <c r="B174" s="35" t="s">
        <v>323</v>
      </c>
      <c r="C174" s="34" t="s">
        <v>324</v>
      </c>
      <c r="D174" s="34" t="s">
        <v>39</v>
      </c>
      <c r="E174" s="36">
        <v>2</v>
      </c>
      <c r="F174" s="37" t="str">
        <f>[1]PLTK!K163</f>
        <v>PCE</v>
      </c>
      <c r="G174" s="38">
        <v>29.1264</v>
      </c>
      <c r="H174" s="39">
        <f t="shared" si="2"/>
        <v>58.252800000000001</v>
      </c>
      <c r="I174" s="67">
        <v>94125338</v>
      </c>
      <c r="J174" s="71">
        <v>45361</v>
      </c>
      <c r="K174" s="40"/>
      <c r="L174" s="40"/>
      <c r="M174" s="41"/>
    </row>
    <row r="175" spans="1:13" x14ac:dyDescent="0.25">
      <c r="A175" s="34">
        <v>161</v>
      </c>
      <c r="B175" s="35" t="s">
        <v>325</v>
      </c>
      <c r="C175" s="34" t="s">
        <v>326</v>
      </c>
      <c r="D175" s="34" t="s">
        <v>39</v>
      </c>
      <c r="E175" s="36">
        <v>8</v>
      </c>
      <c r="F175" s="37" t="str">
        <f>[1]PLTK!K164</f>
        <v>PCE</v>
      </c>
      <c r="G175" s="38">
        <v>29.1264</v>
      </c>
      <c r="H175" s="39">
        <f t="shared" si="2"/>
        <v>233.0112</v>
      </c>
      <c r="I175" s="67">
        <v>94125338</v>
      </c>
      <c r="J175" s="71">
        <v>45361</v>
      </c>
      <c r="K175" s="40"/>
      <c r="L175" s="40"/>
    </row>
    <row r="176" spans="1:13" x14ac:dyDescent="0.25">
      <c r="A176" s="34">
        <v>162</v>
      </c>
      <c r="B176" s="35" t="s">
        <v>325</v>
      </c>
      <c r="C176" s="34" t="s">
        <v>327</v>
      </c>
      <c r="D176" s="34" t="s">
        <v>39</v>
      </c>
      <c r="E176" s="36">
        <v>8</v>
      </c>
      <c r="F176" s="37" t="str">
        <f>[1]PLTK!K165</f>
        <v>PCE</v>
      </c>
      <c r="G176" s="38">
        <v>29.1264</v>
      </c>
      <c r="H176" s="39">
        <f t="shared" si="2"/>
        <v>233.0112</v>
      </c>
      <c r="I176" s="67">
        <v>94125338</v>
      </c>
      <c r="J176" s="71">
        <v>45361</v>
      </c>
      <c r="K176" s="40"/>
      <c r="L176" s="40"/>
    </row>
    <row r="177" spans="1:12" x14ac:dyDescent="0.25">
      <c r="A177" s="34">
        <v>163</v>
      </c>
      <c r="B177" s="35" t="s">
        <v>325</v>
      </c>
      <c r="C177" s="34" t="s">
        <v>328</v>
      </c>
      <c r="D177" s="34" t="s">
        <v>39</v>
      </c>
      <c r="E177" s="36">
        <v>11</v>
      </c>
      <c r="F177" s="37" t="str">
        <f>[1]PLTK!K166</f>
        <v>PCE</v>
      </c>
      <c r="G177" s="38">
        <v>29.1264</v>
      </c>
      <c r="H177" s="39">
        <f t="shared" si="2"/>
        <v>320.3904</v>
      </c>
      <c r="I177" s="67">
        <v>94125338</v>
      </c>
      <c r="J177" s="71">
        <v>45361</v>
      </c>
      <c r="K177" s="40"/>
      <c r="L177" s="40"/>
    </row>
    <row r="178" spans="1:12" x14ac:dyDescent="0.25">
      <c r="A178" s="34">
        <v>164</v>
      </c>
      <c r="B178" s="35" t="s">
        <v>329</v>
      </c>
      <c r="C178" s="34" t="s">
        <v>330</v>
      </c>
      <c r="D178" s="34" t="s">
        <v>39</v>
      </c>
      <c r="E178" s="36">
        <v>7</v>
      </c>
      <c r="F178" s="37" t="str">
        <f>[1]PLTK!K167</f>
        <v>PCE</v>
      </c>
      <c r="G178" s="38">
        <v>29.1264</v>
      </c>
      <c r="H178" s="39">
        <f t="shared" si="2"/>
        <v>203.88480000000001</v>
      </c>
      <c r="I178" s="67">
        <v>94125338</v>
      </c>
      <c r="J178" s="71">
        <v>45361</v>
      </c>
      <c r="K178" s="40"/>
      <c r="L178" s="40"/>
    </row>
    <row r="179" spans="1:12" x14ac:dyDescent="0.25">
      <c r="A179" s="34">
        <v>165</v>
      </c>
      <c r="B179" s="35" t="s">
        <v>325</v>
      </c>
      <c r="C179" s="34" t="s">
        <v>331</v>
      </c>
      <c r="D179" s="34" t="s">
        <v>39</v>
      </c>
      <c r="E179" s="36">
        <v>5</v>
      </c>
      <c r="F179" s="37" t="str">
        <f>[1]PLTK!K168</f>
        <v>PCE</v>
      </c>
      <c r="G179" s="38">
        <v>37.487999999999992</v>
      </c>
      <c r="H179" s="39">
        <f t="shared" si="2"/>
        <v>187.43999999999997</v>
      </c>
      <c r="I179" s="67">
        <v>94125338</v>
      </c>
      <c r="J179" s="71">
        <v>45361</v>
      </c>
      <c r="K179" s="40"/>
      <c r="L179" s="40"/>
    </row>
    <row r="180" spans="1:12" x14ac:dyDescent="0.25">
      <c r="A180" s="34">
        <v>166</v>
      </c>
      <c r="B180" s="35" t="s">
        <v>325</v>
      </c>
      <c r="C180" s="34" t="s">
        <v>332</v>
      </c>
      <c r="D180" s="34" t="s">
        <v>39</v>
      </c>
      <c r="E180" s="36">
        <v>5</v>
      </c>
      <c r="F180" s="37" t="str">
        <f>[1]PLTK!K169</f>
        <v>PCE</v>
      </c>
      <c r="G180" s="38">
        <v>33.263999999999996</v>
      </c>
      <c r="H180" s="39">
        <f t="shared" si="2"/>
        <v>166.32</v>
      </c>
      <c r="I180" s="67">
        <v>94125338</v>
      </c>
      <c r="J180" s="71">
        <v>45361</v>
      </c>
      <c r="K180" s="40"/>
      <c r="L180" s="40"/>
    </row>
    <row r="181" spans="1:12" x14ac:dyDescent="0.25">
      <c r="A181" s="34">
        <v>167</v>
      </c>
      <c r="B181" s="35" t="s">
        <v>325</v>
      </c>
      <c r="C181" s="34" t="s">
        <v>333</v>
      </c>
      <c r="D181" s="34" t="s">
        <v>39</v>
      </c>
      <c r="E181" s="36">
        <v>2</v>
      </c>
      <c r="F181" s="37" t="str">
        <f>[1]PLTK!K170</f>
        <v>PCE</v>
      </c>
      <c r="G181" s="38">
        <v>33.263999999999996</v>
      </c>
      <c r="H181" s="39">
        <f t="shared" si="2"/>
        <v>66.527999999999992</v>
      </c>
      <c r="I181" s="67">
        <v>94125338</v>
      </c>
      <c r="J181" s="71">
        <v>45361</v>
      </c>
      <c r="K181" s="40"/>
      <c r="L181" s="40"/>
    </row>
    <row r="182" spans="1:12" ht="25.5" x14ac:dyDescent="0.25">
      <c r="A182" s="34">
        <v>168</v>
      </c>
      <c r="B182" s="35" t="s">
        <v>334</v>
      </c>
      <c r="C182" s="34" t="s">
        <v>335</v>
      </c>
      <c r="D182" s="34" t="s">
        <v>39</v>
      </c>
      <c r="E182" s="36">
        <v>2</v>
      </c>
      <c r="F182" s="37" t="str">
        <f>[1]PLTK!K171</f>
        <v>PCE</v>
      </c>
      <c r="G182" s="38">
        <v>37.487999999999992</v>
      </c>
      <c r="H182" s="39">
        <f t="shared" si="2"/>
        <v>74.975999999999985</v>
      </c>
      <c r="I182" s="67">
        <v>94125338</v>
      </c>
      <c r="J182" s="71">
        <v>45361</v>
      </c>
      <c r="K182" s="40"/>
      <c r="L182" s="40"/>
    </row>
    <row r="183" spans="1:12" x14ac:dyDescent="0.25">
      <c r="A183" s="34">
        <v>169</v>
      </c>
      <c r="B183" s="35" t="s">
        <v>336</v>
      </c>
      <c r="C183" s="34" t="s">
        <v>337</v>
      </c>
      <c r="D183" s="34" t="s">
        <v>39</v>
      </c>
      <c r="E183" s="36">
        <v>2</v>
      </c>
      <c r="F183" s="37" t="str">
        <f>[1]PLTK!K172</f>
        <v>PCE</v>
      </c>
      <c r="G183" s="38">
        <v>29.1264</v>
      </c>
      <c r="H183" s="39">
        <f t="shared" si="2"/>
        <v>58.252800000000001</v>
      </c>
      <c r="I183" s="67">
        <v>94125338</v>
      </c>
      <c r="J183" s="71">
        <v>45361</v>
      </c>
      <c r="K183" s="40"/>
      <c r="L183" s="40"/>
    </row>
    <row r="184" spans="1:12" x14ac:dyDescent="0.25">
      <c r="A184" s="34">
        <v>170</v>
      </c>
      <c r="B184" s="35" t="s">
        <v>338</v>
      </c>
      <c r="C184" s="34" t="s">
        <v>339</v>
      </c>
      <c r="D184" s="34" t="s">
        <v>39</v>
      </c>
      <c r="E184" s="36">
        <v>5</v>
      </c>
      <c r="F184" s="37" t="str">
        <f>[1]PLTK!K173</f>
        <v>PCE</v>
      </c>
      <c r="G184" s="38">
        <v>37.487999999999992</v>
      </c>
      <c r="H184" s="39">
        <f t="shared" si="2"/>
        <v>187.43999999999997</v>
      </c>
      <c r="I184" s="67">
        <v>94125338</v>
      </c>
      <c r="J184" s="71">
        <v>45361</v>
      </c>
      <c r="K184" s="40"/>
      <c r="L184" s="40"/>
    </row>
    <row r="185" spans="1:12" x14ac:dyDescent="0.25">
      <c r="A185" s="34">
        <v>171</v>
      </c>
      <c r="B185" s="35" t="s">
        <v>340</v>
      </c>
      <c r="C185" s="34" t="s">
        <v>341</v>
      </c>
      <c r="D185" s="34" t="s">
        <v>39</v>
      </c>
      <c r="E185" s="36">
        <v>2</v>
      </c>
      <c r="F185" s="37" t="str">
        <f>[1]PLTK!K174</f>
        <v>PCE</v>
      </c>
      <c r="G185" s="38">
        <v>37.487999999999992</v>
      </c>
      <c r="H185" s="39">
        <f t="shared" si="2"/>
        <v>74.975999999999985</v>
      </c>
      <c r="I185" s="67">
        <v>94125338</v>
      </c>
      <c r="J185" s="71">
        <v>45361</v>
      </c>
      <c r="K185" s="40"/>
      <c r="L185" s="40"/>
    </row>
    <row r="186" spans="1:12" x14ac:dyDescent="0.25">
      <c r="A186" s="34">
        <v>172</v>
      </c>
      <c r="B186" s="35" t="s">
        <v>270</v>
      </c>
      <c r="C186" s="34" t="s">
        <v>342</v>
      </c>
      <c r="D186" s="34" t="s">
        <v>127</v>
      </c>
      <c r="E186" s="36">
        <v>17</v>
      </c>
      <c r="F186" s="37" t="str">
        <f>[1]PLTK!K175</f>
        <v>PCE</v>
      </c>
      <c r="G186" s="38">
        <v>50.188800000000001</v>
      </c>
      <c r="H186" s="39">
        <f t="shared" si="2"/>
        <v>853.20960000000002</v>
      </c>
      <c r="I186" s="67">
        <v>94125338</v>
      </c>
      <c r="J186" s="71">
        <v>45361</v>
      </c>
      <c r="K186" s="40"/>
      <c r="L186" s="40"/>
    </row>
    <row r="187" spans="1:12" x14ac:dyDescent="0.25">
      <c r="A187" s="34">
        <v>173</v>
      </c>
      <c r="B187" s="35" t="s">
        <v>343</v>
      </c>
      <c r="C187" s="34" t="s">
        <v>344</v>
      </c>
      <c r="D187" s="34" t="s">
        <v>25</v>
      </c>
      <c r="E187" s="36">
        <v>45</v>
      </c>
      <c r="F187" s="37" t="str">
        <f>[1]PLTK!K176</f>
        <v>PCE</v>
      </c>
      <c r="G187" s="38">
        <v>54.412799999999997</v>
      </c>
      <c r="H187" s="39">
        <f t="shared" si="2"/>
        <v>2448.576</v>
      </c>
      <c r="I187" s="67">
        <v>94125339</v>
      </c>
      <c r="J187" s="71">
        <v>45366</v>
      </c>
      <c r="K187" s="40"/>
      <c r="L187" s="40"/>
    </row>
    <row r="188" spans="1:12" x14ac:dyDescent="0.25">
      <c r="A188" s="34">
        <v>174</v>
      </c>
      <c r="B188" s="35" t="s">
        <v>191</v>
      </c>
      <c r="C188" s="34" t="s">
        <v>345</v>
      </c>
      <c r="D188" s="34" t="s">
        <v>226</v>
      </c>
      <c r="E188" s="36">
        <v>10</v>
      </c>
      <c r="F188" s="37" t="str">
        <f>[1]PLTK!K177</f>
        <v>PCE</v>
      </c>
      <c r="G188" s="38">
        <v>54.412799999999997</v>
      </c>
      <c r="H188" s="39">
        <f t="shared" si="2"/>
        <v>544.12799999999993</v>
      </c>
      <c r="I188" s="67">
        <v>94125339</v>
      </c>
      <c r="J188" s="71">
        <v>45366</v>
      </c>
      <c r="K188" s="40"/>
      <c r="L188" s="40"/>
    </row>
    <row r="189" spans="1:12" x14ac:dyDescent="0.25">
      <c r="A189" s="34">
        <v>175</v>
      </c>
      <c r="B189" s="35" t="s">
        <v>280</v>
      </c>
      <c r="C189" s="34" t="s">
        <v>346</v>
      </c>
      <c r="D189" s="34" t="s">
        <v>291</v>
      </c>
      <c r="E189" s="36">
        <v>18</v>
      </c>
      <c r="F189" s="37" t="str">
        <f>[1]PLTK!K178</f>
        <v>PCE</v>
      </c>
      <c r="G189" s="38">
        <v>12.096</v>
      </c>
      <c r="H189" s="39">
        <f t="shared" si="2"/>
        <v>217.72800000000001</v>
      </c>
      <c r="I189" s="67">
        <v>94125339</v>
      </c>
      <c r="J189" s="71">
        <v>45366</v>
      </c>
      <c r="K189" s="40"/>
      <c r="L189" s="40"/>
    </row>
    <row r="190" spans="1:12" x14ac:dyDescent="0.25">
      <c r="A190" s="34">
        <v>176</v>
      </c>
      <c r="B190" s="35" t="s">
        <v>347</v>
      </c>
      <c r="C190" s="34" t="s">
        <v>348</v>
      </c>
      <c r="D190" s="34" t="s">
        <v>118</v>
      </c>
      <c r="E190" s="36">
        <v>12</v>
      </c>
      <c r="F190" s="37" t="str">
        <f>[1]PLTK!K179</f>
        <v>UNK</v>
      </c>
      <c r="G190" s="38">
        <v>19.391999999999999</v>
      </c>
      <c r="H190" s="39">
        <f t="shared" si="2"/>
        <v>232.70400000000001</v>
      </c>
      <c r="I190" s="67">
        <v>94125339</v>
      </c>
      <c r="J190" s="71">
        <v>45366</v>
      </c>
      <c r="K190" s="40"/>
      <c r="L190" s="40"/>
    </row>
    <row r="191" spans="1:12" x14ac:dyDescent="0.25">
      <c r="A191" s="34">
        <v>177</v>
      </c>
      <c r="B191" s="35" t="s">
        <v>262</v>
      </c>
      <c r="C191" s="34" t="s">
        <v>349</v>
      </c>
      <c r="D191" s="34" t="s">
        <v>25</v>
      </c>
      <c r="E191" s="36">
        <v>27</v>
      </c>
      <c r="F191" s="37" t="str">
        <f>[1]PLTK!K180</f>
        <v>PCE</v>
      </c>
      <c r="G191" s="38">
        <v>49.44</v>
      </c>
      <c r="H191" s="39">
        <f t="shared" si="2"/>
        <v>1334.8799999999999</v>
      </c>
      <c r="I191" s="67">
        <v>94125339</v>
      </c>
      <c r="J191" s="71">
        <v>45366</v>
      </c>
      <c r="K191" s="40"/>
      <c r="L191" s="40"/>
    </row>
    <row r="192" spans="1:12" x14ac:dyDescent="0.25">
      <c r="A192" s="34">
        <v>178</v>
      </c>
      <c r="B192" s="35" t="s">
        <v>262</v>
      </c>
      <c r="C192" s="34" t="s">
        <v>350</v>
      </c>
      <c r="D192" s="34" t="s">
        <v>51</v>
      </c>
      <c r="E192" s="36">
        <v>14</v>
      </c>
      <c r="F192" s="37" t="str">
        <f>[1]PLTK!K181</f>
        <v>PCE</v>
      </c>
      <c r="G192" s="38">
        <v>39.072000000000003</v>
      </c>
      <c r="H192" s="39">
        <f t="shared" si="2"/>
        <v>547.00800000000004</v>
      </c>
      <c r="I192" s="67">
        <v>94125339</v>
      </c>
      <c r="J192" s="71">
        <v>45366</v>
      </c>
      <c r="K192" s="40"/>
      <c r="L192" s="40"/>
    </row>
    <row r="193" spans="1:13" x14ac:dyDescent="0.25">
      <c r="A193" s="34">
        <v>179</v>
      </c>
      <c r="B193" s="35" t="s">
        <v>262</v>
      </c>
      <c r="C193" s="34" t="s">
        <v>351</v>
      </c>
      <c r="D193" s="34" t="s">
        <v>39</v>
      </c>
      <c r="E193" s="36">
        <v>8</v>
      </c>
      <c r="F193" s="37" t="str">
        <f>[1]PLTK!K182</f>
        <v>PCE</v>
      </c>
      <c r="G193" s="38">
        <v>49.44</v>
      </c>
      <c r="H193" s="39">
        <f t="shared" si="2"/>
        <v>395.52</v>
      </c>
      <c r="I193" s="67">
        <v>94125339</v>
      </c>
      <c r="J193" s="71">
        <v>45366</v>
      </c>
      <c r="K193" s="40"/>
      <c r="L193" s="40"/>
    </row>
    <row r="194" spans="1:13" x14ac:dyDescent="0.25">
      <c r="A194" s="34">
        <v>180</v>
      </c>
      <c r="B194" s="35" t="s">
        <v>352</v>
      </c>
      <c r="C194" s="34" t="s">
        <v>353</v>
      </c>
      <c r="D194" s="34" t="s">
        <v>127</v>
      </c>
      <c r="E194" s="36">
        <v>8</v>
      </c>
      <c r="F194" s="37" t="str">
        <f>[1]PLTK!K183</f>
        <v>PCE</v>
      </c>
      <c r="G194" s="38">
        <v>39.072000000000003</v>
      </c>
      <c r="H194" s="39">
        <f t="shared" si="2"/>
        <v>312.57600000000002</v>
      </c>
      <c r="I194" s="67">
        <v>94125339</v>
      </c>
      <c r="J194" s="71">
        <v>45366</v>
      </c>
      <c r="K194" s="40"/>
      <c r="L194" s="40"/>
    </row>
    <row r="195" spans="1:13" x14ac:dyDescent="0.25">
      <c r="A195" s="34">
        <v>181</v>
      </c>
      <c r="B195" s="35" t="s">
        <v>354</v>
      </c>
      <c r="C195" s="34" t="s">
        <v>355</v>
      </c>
      <c r="D195" s="34" t="s">
        <v>127</v>
      </c>
      <c r="E195" s="36">
        <v>2</v>
      </c>
      <c r="F195" s="37" t="str">
        <f>[1]PLTK!K184</f>
        <v>PCE</v>
      </c>
      <c r="G195" s="38">
        <v>53.472000000000001</v>
      </c>
      <c r="H195" s="39">
        <f t="shared" si="2"/>
        <v>106.944</v>
      </c>
      <c r="I195" s="67">
        <v>94125339</v>
      </c>
      <c r="J195" s="71">
        <v>45366</v>
      </c>
      <c r="K195" s="40"/>
      <c r="L195" s="40"/>
    </row>
    <row r="196" spans="1:13" ht="25.5" x14ac:dyDescent="0.25">
      <c r="A196" s="34">
        <v>182</v>
      </c>
      <c r="B196" s="35" t="s">
        <v>356</v>
      </c>
      <c r="C196" s="34" t="s">
        <v>357</v>
      </c>
      <c r="D196" s="34" t="s">
        <v>127</v>
      </c>
      <c r="E196" s="36">
        <v>2</v>
      </c>
      <c r="F196" s="37" t="str">
        <f>[1]PLTK!K185</f>
        <v>PCE</v>
      </c>
      <c r="G196" s="38">
        <v>37.055999999999997</v>
      </c>
      <c r="H196" s="39">
        <f t="shared" si="2"/>
        <v>74.111999999999995</v>
      </c>
      <c r="I196" s="67">
        <v>94125339</v>
      </c>
      <c r="J196" s="71">
        <v>45366</v>
      </c>
      <c r="K196" s="40"/>
      <c r="L196" s="40"/>
    </row>
    <row r="197" spans="1:13" x14ac:dyDescent="0.25">
      <c r="A197" s="34">
        <v>183</v>
      </c>
      <c r="B197" s="35" t="s">
        <v>217</v>
      </c>
      <c r="C197" s="34" t="s">
        <v>358</v>
      </c>
      <c r="D197" s="34" t="s">
        <v>127</v>
      </c>
      <c r="E197" s="36">
        <v>8</v>
      </c>
      <c r="F197" s="37" t="str">
        <f>[1]PLTK!K186</f>
        <v>PCE</v>
      </c>
      <c r="G197" s="38">
        <v>41.817599999999999</v>
      </c>
      <c r="H197" s="39">
        <f t="shared" si="2"/>
        <v>334.54079999999999</v>
      </c>
      <c r="I197" s="67">
        <v>94125339</v>
      </c>
      <c r="J197" s="71">
        <v>45366</v>
      </c>
      <c r="K197" s="40"/>
      <c r="L197" s="40"/>
    </row>
    <row r="198" spans="1:13" ht="25.5" x14ac:dyDescent="0.25">
      <c r="A198" s="34">
        <v>184</v>
      </c>
      <c r="B198" s="35" t="s">
        <v>359</v>
      </c>
      <c r="C198" s="34" t="s">
        <v>360</v>
      </c>
      <c r="D198" s="34" t="s">
        <v>226</v>
      </c>
      <c r="E198" s="36">
        <v>51</v>
      </c>
      <c r="F198" s="37" t="str">
        <f>[1]PLTK!K187</f>
        <v>PCE</v>
      </c>
      <c r="G198" s="38">
        <v>41.817599999999999</v>
      </c>
      <c r="H198" s="39">
        <f t="shared" si="2"/>
        <v>2132.6976</v>
      </c>
      <c r="I198" s="67">
        <v>94125339</v>
      </c>
      <c r="J198" s="71">
        <v>45366</v>
      </c>
      <c r="K198" s="40"/>
      <c r="L198" s="40"/>
    </row>
    <row r="199" spans="1:13" ht="25.5" x14ac:dyDescent="0.25">
      <c r="A199" s="34">
        <v>185</v>
      </c>
      <c r="B199" s="35" t="s">
        <v>361</v>
      </c>
      <c r="C199" s="34" t="s">
        <v>362</v>
      </c>
      <c r="D199" s="34" t="s">
        <v>226</v>
      </c>
      <c r="E199" s="36">
        <v>32</v>
      </c>
      <c r="F199" s="37" t="str">
        <f>[1]PLTK!K188</f>
        <v>PCE</v>
      </c>
      <c r="G199" s="38">
        <v>37.487999999999992</v>
      </c>
      <c r="H199" s="39">
        <f t="shared" si="2"/>
        <v>1199.6159999999998</v>
      </c>
      <c r="I199" s="67">
        <v>94125339</v>
      </c>
      <c r="J199" s="71">
        <v>45366</v>
      </c>
      <c r="K199" s="40"/>
      <c r="L199" s="40"/>
    </row>
    <row r="200" spans="1:13" x14ac:dyDescent="0.25">
      <c r="A200" s="34">
        <v>186</v>
      </c>
      <c r="B200" s="35" t="s">
        <v>270</v>
      </c>
      <c r="C200" s="34" t="s">
        <v>363</v>
      </c>
      <c r="D200" s="34" t="s">
        <v>127</v>
      </c>
      <c r="E200" s="36">
        <v>36</v>
      </c>
      <c r="F200" s="37" t="str">
        <f>[1]PLTK!K189</f>
        <v>PCE</v>
      </c>
      <c r="G200" s="38">
        <v>41.817599999999999</v>
      </c>
      <c r="H200" s="39">
        <f t="shared" si="2"/>
        <v>1505.4335999999998</v>
      </c>
      <c r="I200" s="67">
        <v>94125339</v>
      </c>
      <c r="J200" s="71">
        <v>45366</v>
      </c>
      <c r="K200" s="40"/>
      <c r="L200" s="40"/>
    </row>
    <row r="201" spans="1:13" x14ac:dyDescent="0.25">
      <c r="A201" s="34">
        <v>187</v>
      </c>
      <c r="B201" s="35" t="s">
        <v>270</v>
      </c>
      <c r="C201" s="34" t="s">
        <v>364</v>
      </c>
      <c r="D201" s="34" t="s">
        <v>127</v>
      </c>
      <c r="E201" s="36">
        <v>54</v>
      </c>
      <c r="F201" s="37" t="str">
        <f>[1]PLTK!K190</f>
        <v>PCE</v>
      </c>
      <c r="G201" s="38">
        <v>41.817599999999999</v>
      </c>
      <c r="H201" s="39">
        <f t="shared" si="2"/>
        <v>2258.1504</v>
      </c>
      <c r="I201" s="67">
        <v>94125339</v>
      </c>
      <c r="J201" s="71">
        <v>45366</v>
      </c>
      <c r="K201" s="40"/>
      <c r="L201" s="40"/>
    </row>
    <row r="202" spans="1:13" x14ac:dyDescent="0.25">
      <c r="A202" s="34">
        <v>188</v>
      </c>
      <c r="B202" s="35" t="s">
        <v>270</v>
      </c>
      <c r="C202" s="34" t="s">
        <v>365</v>
      </c>
      <c r="D202" s="34" t="s">
        <v>226</v>
      </c>
      <c r="E202" s="36">
        <v>32</v>
      </c>
      <c r="F202" s="37" t="str">
        <f>[1]PLTK!K191</f>
        <v>PCE</v>
      </c>
      <c r="G202" s="38">
        <v>41.817599999999999</v>
      </c>
      <c r="H202" s="39">
        <f t="shared" si="2"/>
        <v>1338.1632</v>
      </c>
      <c r="I202" s="67">
        <v>94125339</v>
      </c>
      <c r="J202" s="71">
        <v>45366</v>
      </c>
      <c r="K202" s="40"/>
      <c r="L202" s="40"/>
    </row>
    <row r="203" spans="1:13" x14ac:dyDescent="0.25">
      <c r="A203" s="34">
        <v>189</v>
      </c>
      <c r="B203" s="35" t="s">
        <v>191</v>
      </c>
      <c r="C203" s="34" t="s">
        <v>366</v>
      </c>
      <c r="D203" s="34" t="s">
        <v>367</v>
      </c>
      <c r="E203" s="36">
        <v>43</v>
      </c>
      <c r="F203" s="37" t="str">
        <f>[1]PLTK!K192</f>
        <v>PCE</v>
      </c>
      <c r="G203" s="38">
        <v>58.6464</v>
      </c>
      <c r="H203" s="39">
        <f t="shared" si="2"/>
        <v>2521.7952</v>
      </c>
      <c r="I203" s="67">
        <v>94125339</v>
      </c>
      <c r="J203" s="71">
        <v>45366</v>
      </c>
      <c r="K203" s="40"/>
      <c r="L203" s="40"/>
    </row>
    <row r="204" spans="1:13" x14ac:dyDescent="0.25">
      <c r="A204" s="34">
        <v>190</v>
      </c>
      <c r="B204" s="35" t="s">
        <v>256</v>
      </c>
      <c r="C204" s="34" t="s">
        <v>368</v>
      </c>
      <c r="D204" s="34" t="s">
        <v>28</v>
      </c>
      <c r="E204" s="36">
        <v>4</v>
      </c>
      <c r="F204" s="37" t="str">
        <f>[1]PLTK!K193</f>
        <v>PR</v>
      </c>
      <c r="G204" s="38">
        <v>41.087999999999994</v>
      </c>
      <c r="H204" s="39">
        <f t="shared" si="2"/>
        <v>164.35199999999998</v>
      </c>
      <c r="I204" s="67">
        <v>94125339</v>
      </c>
      <c r="J204" s="71">
        <v>45366</v>
      </c>
      <c r="K204" s="40"/>
      <c r="L204" s="40"/>
    </row>
    <row r="205" spans="1:13" ht="25.5" x14ac:dyDescent="0.25">
      <c r="A205" s="34">
        <v>191</v>
      </c>
      <c r="B205" s="35" t="s">
        <v>369</v>
      </c>
      <c r="C205" s="34" t="s">
        <v>370</v>
      </c>
      <c r="D205" s="34" t="s">
        <v>118</v>
      </c>
      <c r="E205" s="36">
        <v>4</v>
      </c>
      <c r="F205" s="37" t="str">
        <f>[1]PLTK!K194</f>
        <v>SET</v>
      </c>
      <c r="G205" s="38">
        <v>47.04</v>
      </c>
      <c r="H205" s="39">
        <f t="shared" si="2"/>
        <v>188.16</v>
      </c>
      <c r="I205" s="67">
        <v>94125339</v>
      </c>
      <c r="J205" s="71">
        <v>45366</v>
      </c>
      <c r="K205" s="40"/>
      <c r="L205" s="40"/>
    </row>
    <row r="206" spans="1:13" ht="25.5" x14ac:dyDescent="0.25">
      <c r="A206" s="34">
        <v>192</v>
      </c>
      <c r="B206" s="35" t="s">
        <v>371</v>
      </c>
      <c r="C206" s="34" t="s">
        <v>372</v>
      </c>
      <c r="D206" s="34" t="s">
        <v>197</v>
      </c>
      <c r="E206" s="36">
        <v>12</v>
      </c>
      <c r="F206" s="37" t="str">
        <f>[1]PLTK!K195</f>
        <v>PCE</v>
      </c>
      <c r="G206" s="38">
        <v>58.6464</v>
      </c>
      <c r="H206" s="39">
        <f t="shared" si="2"/>
        <v>703.7568</v>
      </c>
      <c r="I206" s="67">
        <v>94125339</v>
      </c>
      <c r="J206" s="71">
        <v>45366</v>
      </c>
      <c r="K206" s="40"/>
      <c r="L206" s="51"/>
      <c r="M206" s="41"/>
    </row>
    <row r="207" spans="1:13" x14ac:dyDescent="0.25">
      <c r="A207" s="34">
        <v>193</v>
      </c>
      <c r="B207" s="35" t="s">
        <v>262</v>
      </c>
      <c r="C207" s="34" t="s">
        <v>373</v>
      </c>
      <c r="D207" s="34" t="s">
        <v>51</v>
      </c>
      <c r="E207" s="36">
        <v>16</v>
      </c>
      <c r="F207" s="37" t="str">
        <f>[1]PLTK!K196</f>
        <v>PCE</v>
      </c>
      <c r="G207" s="38">
        <v>32.927999999999997</v>
      </c>
      <c r="H207" s="39">
        <f t="shared" si="2"/>
        <v>526.84799999999996</v>
      </c>
      <c r="I207" s="67">
        <v>94125339</v>
      </c>
      <c r="J207" s="71">
        <v>45366</v>
      </c>
      <c r="K207" s="40"/>
      <c r="L207" s="40"/>
      <c r="M207" s="41"/>
    </row>
    <row r="208" spans="1:13" ht="25.5" x14ac:dyDescent="0.25">
      <c r="A208" s="34">
        <v>194</v>
      </c>
      <c r="B208" s="35" t="s">
        <v>374</v>
      </c>
      <c r="C208" s="34" t="s">
        <v>375</v>
      </c>
      <c r="D208" s="34" t="s">
        <v>226</v>
      </c>
      <c r="E208" s="36">
        <v>10</v>
      </c>
      <c r="F208" s="37" t="str">
        <f>[1]PLTK!K197</f>
        <v>PCE</v>
      </c>
      <c r="G208" s="38">
        <v>54.412799999999997</v>
      </c>
      <c r="H208" s="39">
        <f t="shared" si="2"/>
        <v>544.12799999999993</v>
      </c>
      <c r="I208" s="67">
        <v>94125339</v>
      </c>
      <c r="J208" s="71">
        <v>45366</v>
      </c>
      <c r="K208" s="40"/>
      <c r="L208" s="40"/>
      <c r="M208" s="41"/>
    </row>
    <row r="209" spans="1:13" ht="25.5" x14ac:dyDescent="0.25">
      <c r="A209" s="34">
        <v>195</v>
      </c>
      <c r="B209" s="35" t="s">
        <v>299</v>
      </c>
      <c r="C209" s="34" t="s">
        <v>376</v>
      </c>
      <c r="D209" s="34" t="s">
        <v>25</v>
      </c>
      <c r="E209" s="36">
        <v>13</v>
      </c>
      <c r="F209" s="37" t="str">
        <f>[1]PLTK!K198</f>
        <v>PCE</v>
      </c>
      <c r="G209" s="38">
        <v>67.007999999999996</v>
      </c>
      <c r="H209" s="39">
        <f t="shared" si="2"/>
        <v>871.10399999999993</v>
      </c>
      <c r="I209" s="67">
        <v>94125339</v>
      </c>
      <c r="J209" s="71">
        <v>45366</v>
      </c>
      <c r="K209" s="40"/>
      <c r="L209" s="40"/>
      <c r="M209" s="41"/>
    </row>
    <row r="210" spans="1:13" x14ac:dyDescent="0.25">
      <c r="A210" s="34">
        <v>196</v>
      </c>
      <c r="B210" s="35" t="s">
        <v>280</v>
      </c>
      <c r="C210" s="34" t="s">
        <v>377</v>
      </c>
      <c r="D210" s="34" t="s">
        <v>226</v>
      </c>
      <c r="E210" s="36">
        <v>20</v>
      </c>
      <c r="F210" s="37" t="str">
        <f>[1]PLTK!K199</f>
        <v>UNK</v>
      </c>
      <c r="G210" s="38">
        <v>19.391999999999999</v>
      </c>
      <c r="H210" s="39">
        <f t="shared" ref="H210:H324" si="3">E210*G210</f>
        <v>387.84</v>
      </c>
      <c r="I210" s="67">
        <v>94125339</v>
      </c>
      <c r="J210" s="71">
        <v>45366</v>
      </c>
      <c r="K210" s="40"/>
      <c r="L210" s="40"/>
      <c r="M210" s="41"/>
    </row>
    <row r="211" spans="1:13" ht="25.5" x14ac:dyDescent="0.25">
      <c r="A211" s="34">
        <v>197</v>
      </c>
      <c r="B211" s="35" t="s">
        <v>378</v>
      </c>
      <c r="C211" s="34" t="s">
        <v>379</v>
      </c>
      <c r="D211" s="34" t="s">
        <v>277</v>
      </c>
      <c r="E211" s="36">
        <v>8</v>
      </c>
      <c r="F211" s="37" t="str">
        <f>[1]PLTK!K200</f>
        <v>PCE</v>
      </c>
      <c r="G211" s="38">
        <v>28.128</v>
      </c>
      <c r="H211" s="39">
        <f t="shared" si="3"/>
        <v>225.024</v>
      </c>
      <c r="I211" s="67">
        <v>94125339</v>
      </c>
      <c r="J211" s="71">
        <v>45366</v>
      </c>
      <c r="K211" s="40"/>
      <c r="L211" s="40"/>
      <c r="M211" s="41"/>
    </row>
    <row r="212" spans="1:13" ht="63.75" x14ac:dyDescent="0.25">
      <c r="A212" s="34">
        <v>198</v>
      </c>
      <c r="B212" s="35" t="s">
        <v>380</v>
      </c>
      <c r="C212" s="34">
        <v>50517057</v>
      </c>
      <c r="D212" s="34" t="s">
        <v>39</v>
      </c>
      <c r="E212" s="36">
        <v>5</v>
      </c>
      <c r="F212" s="37" t="str">
        <f>[1]PLTK!K201</f>
        <v>PR</v>
      </c>
      <c r="G212" s="38">
        <v>144</v>
      </c>
      <c r="H212" s="39">
        <f t="shared" si="3"/>
        <v>720</v>
      </c>
      <c r="I212" s="67">
        <v>94125339</v>
      </c>
      <c r="J212" s="71">
        <v>45366</v>
      </c>
      <c r="K212" s="40"/>
      <c r="L212" s="40"/>
      <c r="M212" s="41"/>
    </row>
    <row r="213" spans="1:13" ht="51" x14ac:dyDescent="0.25">
      <c r="A213" s="34">
        <v>199</v>
      </c>
      <c r="B213" s="35" t="s">
        <v>381</v>
      </c>
      <c r="C213" s="34" t="s">
        <v>382</v>
      </c>
      <c r="D213" s="34" t="s">
        <v>56</v>
      </c>
      <c r="E213" s="36">
        <v>10</v>
      </c>
      <c r="F213" s="37" t="str">
        <f>[1]PLTK!K202</f>
        <v>PR</v>
      </c>
      <c r="G213" s="38">
        <v>94.56</v>
      </c>
      <c r="H213" s="39">
        <f t="shared" si="3"/>
        <v>945.6</v>
      </c>
      <c r="I213" s="67">
        <v>94125339</v>
      </c>
      <c r="J213" s="71">
        <v>45366</v>
      </c>
      <c r="K213" s="40"/>
      <c r="L213" s="40"/>
      <c r="M213" s="41"/>
    </row>
    <row r="214" spans="1:13" ht="63.75" x14ac:dyDescent="0.25">
      <c r="A214" s="34">
        <v>200</v>
      </c>
      <c r="B214" s="35" t="s">
        <v>383</v>
      </c>
      <c r="C214" s="34" t="s">
        <v>384</v>
      </c>
      <c r="D214" s="34" t="s">
        <v>56</v>
      </c>
      <c r="E214" s="36">
        <v>14</v>
      </c>
      <c r="F214" s="37" t="str">
        <f>[1]PLTK!K203</f>
        <v>PR</v>
      </c>
      <c r="G214" s="38">
        <v>82.367999999999995</v>
      </c>
      <c r="H214" s="39">
        <f t="shared" si="3"/>
        <v>1153.152</v>
      </c>
      <c r="I214" s="67">
        <v>94125339</v>
      </c>
      <c r="J214" s="71">
        <v>45366</v>
      </c>
      <c r="K214" s="40"/>
      <c r="L214" s="40"/>
      <c r="M214" s="41"/>
    </row>
    <row r="215" spans="1:13" ht="51" x14ac:dyDescent="0.25">
      <c r="A215" s="34">
        <v>201</v>
      </c>
      <c r="B215" s="35" t="s">
        <v>385</v>
      </c>
      <c r="C215" s="34">
        <v>50514016</v>
      </c>
      <c r="D215" s="34" t="s">
        <v>39</v>
      </c>
      <c r="E215" s="36">
        <v>33</v>
      </c>
      <c r="F215" s="37" t="str">
        <f>[1]PLTK!K204</f>
        <v>PR</v>
      </c>
      <c r="G215" s="38">
        <v>144</v>
      </c>
      <c r="H215" s="39">
        <f t="shared" si="3"/>
        <v>4752</v>
      </c>
      <c r="I215" s="67">
        <v>94125339</v>
      </c>
      <c r="J215" s="71">
        <v>45366</v>
      </c>
      <c r="K215" s="40"/>
      <c r="L215" s="40"/>
      <c r="M215" s="41"/>
    </row>
    <row r="216" spans="1:13" ht="63.75" x14ac:dyDescent="0.25">
      <c r="A216" s="34">
        <v>202</v>
      </c>
      <c r="B216" s="35" t="s">
        <v>386</v>
      </c>
      <c r="C216" s="34" t="s">
        <v>387</v>
      </c>
      <c r="D216" s="34" t="s">
        <v>56</v>
      </c>
      <c r="E216" s="36">
        <v>11</v>
      </c>
      <c r="F216" s="37" t="str">
        <f>[1]PLTK!K205</f>
        <v>PR</v>
      </c>
      <c r="G216" s="38">
        <v>94.56</v>
      </c>
      <c r="H216" s="39">
        <f t="shared" si="3"/>
        <v>1040.1600000000001</v>
      </c>
      <c r="I216" s="67">
        <v>94125339</v>
      </c>
      <c r="J216" s="71">
        <v>45366</v>
      </c>
      <c r="K216" s="40"/>
      <c r="L216" s="40"/>
      <c r="M216" s="41"/>
    </row>
    <row r="217" spans="1:13" ht="63.75" x14ac:dyDescent="0.25">
      <c r="A217" s="34">
        <v>203</v>
      </c>
      <c r="B217" s="35" t="s">
        <v>388</v>
      </c>
      <c r="C217" s="34" t="s">
        <v>389</v>
      </c>
      <c r="D217" s="34" t="s">
        <v>56</v>
      </c>
      <c r="E217" s="36">
        <v>30</v>
      </c>
      <c r="F217" s="37" t="str">
        <f>[1]PLTK!K206</f>
        <v>PR</v>
      </c>
      <c r="G217" s="38">
        <v>102.91199999999999</v>
      </c>
      <c r="H217" s="39">
        <f t="shared" si="3"/>
        <v>3087.3599999999997</v>
      </c>
      <c r="I217" s="67">
        <v>94125339</v>
      </c>
      <c r="J217" s="71">
        <v>45366</v>
      </c>
      <c r="K217" s="40"/>
      <c r="L217" s="40"/>
      <c r="M217" s="41"/>
    </row>
    <row r="218" spans="1:13" ht="51" x14ac:dyDescent="0.25">
      <c r="A218" s="34">
        <v>204</v>
      </c>
      <c r="B218" s="35" t="s">
        <v>390</v>
      </c>
      <c r="C218" s="34">
        <v>50514007</v>
      </c>
      <c r="D218" s="34" t="s">
        <v>39</v>
      </c>
      <c r="E218" s="36">
        <v>11</v>
      </c>
      <c r="F218" s="37" t="str">
        <f>[1]PLTK!K207</f>
        <v>PR</v>
      </c>
      <c r="G218" s="38">
        <v>144</v>
      </c>
      <c r="H218" s="39">
        <f t="shared" si="3"/>
        <v>1584</v>
      </c>
      <c r="I218" s="67">
        <v>94125339</v>
      </c>
      <c r="J218" s="71">
        <v>45366</v>
      </c>
      <c r="K218" s="40"/>
      <c r="L218" s="40"/>
      <c r="M218" s="41"/>
    </row>
    <row r="219" spans="1:13" ht="76.5" x14ac:dyDescent="0.25">
      <c r="A219" s="34">
        <v>205</v>
      </c>
      <c r="B219" s="35" t="s">
        <v>391</v>
      </c>
      <c r="C219" s="34">
        <v>50504331</v>
      </c>
      <c r="D219" s="34" t="s">
        <v>39</v>
      </c>
      <c r="E219" s="36">
        <v>8</v>
      </c>
      <c r="F219" s="37" t="str">
        <f>[1]PLTK!K208</f>
        <v>PR</v>
      </c>
      <c r="G219" s="38">
        <v>144</v>
      </c>
      <c r="H219" s="39">
        <f t="shared" si="3"/>
        <v>1152</v>
      </c>
      <c r="I219" s="67">
        <v>94125339</v>
      </c>
      <c r="J219" s="71">
        <v>45366</v>
      </c>
      <c r="K219" s="40"/>
      <c r="L219" s="40"/>
      <c r="M219" s="41"/>
    </row>
    <row r="220" spans="1:13" x14ac:dyDescent="0.25">
      <c r="A220" s="34">
        <v>206</v>
      </c>
      <c r="B220" s="35" t="s">
        <v>392</v>
      </c>
      <c r="C220" s="34" t="s">
        <v>393</v>
      </c>
      <c r="D220" s="34" t="s">
        <v>39</v>
      </c>
      <c r="E220" s="36">
        <v>6</v>
      </c>
      <c r="F220" s="37" t="str">
        <f>[1]PLTK!K209</f>
        <v>PCE</v>
      </c>
      <c r="G220" s="38">
        <v>24.892799999999998</v>
      </c>
      <c r="H220" s="39">
        <f t="shared" si="3"/>
        <v>149.35679999999999</v>
      </c>
      <c r="I220" s="67">
        <v>94125339</v>
      </c>
      <c r="J220" s="71">
        <v>45366</v>
      </c>
      <c r="K220" s="40"/>
      <c r="L220" s="40"/>
      <c r="M220" s="41"/>
    </row>
    <row r="221" spans="1:13" x14ac:dyDescent="0.25">
      <c r="A221" s="34">
        <v>207</v>
      </c>
      <c r="B221" s="35" t="s">
        <v>392</v>
      </c>
      <c r="C221" s="34" t="s">
        <v>394</v>
      </c>
      <c r="D221" s="34" t="s">
        <v>39</v>
      </c>
      <c r="E221" s="36">
        <v>3</v>
      </c>
      <c r="F221" s="37" t="str">
        <f>[1]PLTK!K210</f>
        <v>PCE</v>
      </c>
      <c r="G221" s="38">
        <v>24.892799999999998</v>
      </c>
      <c r="H221" s="39">
        <f t="shared" si="3"/>
        <v>74.678399999999996</v>
      </c>
      <c r="I221" s="67">
        <v>94125339</v>
      </c>
      <c r="J221" s="71">
        <v>45366</v>
      </c>
      <c r="K221" s="40"/>
      <c r="L221" s="40"/>
      <c r="M221" s="41"/>
    </row>
    <row r="222" spans="1:13" x14ac:dyDescent="0.25">
      <c r="A222" s="34">
        <v>208</v>
      </c>
      <c r="B222" s="35" t="s">
        <v>395</v>
      </c>
      <c r="C222" s="34" t="s">
        <v>396</v>
      </c>
      <c r="D222" s="34" t="s">
        <v>39</v>
      </c>
      <c r="E222" s="36">
        <v>3</v>
      </c>
      <c r="F222" s="37" t="str">
        <f>[1]PLTK!K211</f>
        <v>PCE</v>
      </c>
      <c r="G222" s="38">
        <v>24.892799999999998</v>
      </c>
      <c r="H222" s="39">
        <f t="shared" si="3"/>
        <v>74.678399999999996</v>
      </c>
      <c r="I222" s="67">
        <v>94125339</v>
      </c>
      <c r="J222" s="71">
        <v>45366</v>
      </c>
      <c r="K222" s="40"/>
      <c r="L222" s="40"/>
      <c r="M222" s="41"/>
    </row>
    <row r="223" spans="1:13" x14ac:dyDescent="0.25">
      <c r="A223" s="34">
        <v>209</v>
      </c>
      <c r="B223" s="35" t="s">
        <v>325</v>
      </c>
      <c r="C223" s="34" t="s">
        <v>397</v>
      </c>
      <c r="D223" s="34" t="s">
        <v>39</v>
      </c>
      <c r="E223" s="36">
        <v>6</v>
      </c>
      <c r="F223" s="37" t="str">
        <f>[1]PLTK!K212</f>
        <v>PCE</v>
      </c>
      <c r="G223" s="38">
        <v>29.1264</v>
      </c>
      <c r="H223" s="39">
        <f t="shared" si="3"/>
        <v>174.75839999999999</v>
      </c>
      <c r="I223" s="67">
        <v>94125339</v>
      </c>
      <c r="J223" s="71">
        <v>45366</v>
      </c>
      <c r="K223" s="40"/>
      <c r="L223" s="40"/>
      <c r="M223" s="41"/>
    </row>
    <row r="224" spans="1:13" x14ac:dyDescent="0.25">
      <c r="A224" s="34">
        <v>210</v>
      </c>
      <c r="B224" s="35" t="s">
        <v>325</v>
      </c>
      <c r="C224" s="34" t="s">
        <v>398</v>
      </c>
      <c r="D224" s="34" t="s">
        <v>39</v>
      </c>
      <c r="E224" s="36">
        <v>6</v>
      </c>
      <c r="F224" s="37" t="str">
        <f>[1]PLTK!K213</f>
        <v>PCE</v>
      </c>
      <c r="G224" s="38">
        <v>29.1264</v>
      </c>
      <c r="H224" s="39">
        <f t="shared" si="3"/>
        <v>174.75839999999999</v>
      </c>
      <c r="I224" s="67">
        <v>94125339</v>
      </c>
      <c r="J224" s="71">
        <v>45366</v>
      </c>
      <c r="K224" s="40"/>
      <c r="L224" s="40"/>
      <c r="M224" s="41"/>
    </row>
    <row r="225" spans="1:13" x14ac:dyDescent="0.25">
      <c r="A225" s="34">
        <v>211</v>
      </c>
      <c r="B225" s="35" t="s">
        <v>399</v>
      </c>
      <c r="C225" s="34" t="s">
        <v>400</v>
      </c>
      <c r="D225" s="34" t="s">
        <v>39</v>
      </c>
      <c r="E225" s="36">
        <v>3</v>
      </c>
      <c r="F225" s="37" t="str">
        <f>[1]PLTK!K214</f>
        <v>PCE</v>
      </c>
      <c r="G225" s="38">
        <v>29.1264</v>
      </c>
      <c r="H225" s="39">
        <f t="shared" si="3"/>
        <v>87.379199999999997</v>
      </c>
      <c r="I225" s="67">
        <v>94125339</v>
      </c>
      <c r="J225" s="71">
        <v>45366</v>
      </c>
      <c r="K225" s="40"/>
      <c r="L225" s="40"/>
      <c r="M225" s="41"/>
    </row>
    <row r="226" spans="1:13" x14ac:dyDescent="0.25">
      <c r="A226" s="34">
        <v>212</v>
      </c>
      <c r="B226" s="35" t="s">
        <v>325</v>
      </c>
      <c r="C226" s="34" t="s">
        <v>401</v>
      </c>
      <c r="D226" s="34" t="s">
        <v>39</v>
      </c>
      <c r="E226" s="36">
        <v>3</v>
      </c>
      <c r="F226" s="37" t="str">
        <f>[1]PLTK!K215</f>
        <v>PCE</v>
      </c>
      <c r="G226" s="38">
        <v>33.263999999999996</v>
      </c>
      <c r="H226" s="39">
        <f t="shared" si="3"/>
        <v>99.791999999999987</v>
      </c>
      <c r="I226" s="67">
        <v>94125339</v>
      </c>
      <c r="J226" s="71">
        <v>45366</v>
      </c>
      <c r="K226" s="40"/>
      <c r="L226" s="40"/>
      <c r="M226" s="41"/>
    </row>
    <row r="227" spans="1:13" x14ac:dyDescent="0.25">
      <c r="A227" s="34">
        <v>213</v>
      </c>
      <c r="B227" s="35" t="s">
        <v>402</v>
      </c>
      <c r="C227" s="34" t="s">
        <v>403</v>
      </c>
      <c r="D227" s="34" t="s">
        <v>39</v>
      </c>
      <c r="E227" s="36">
        <v>3</v>
      </c>
      <c r="F227" s="37" t="str">
        <f>[1]PLTK!K216</f>
        <v>PCE</v>
      </c>
      <c r="G227" s="38">
        <v>33.263999999999996</v>
      </c>
      <c r="H227" s="39">
        <f t="shared" si="3"/>
        <v>99.791999999999987</v>
      </c>
      <c r="I227" s="67">
        <v>94125339</v>
      </c>
      <c r="J227" s="71">
        <v>45366</v>
      </c>
      <c r="K227" s="40"/>
      <c r="L227" s="40"/>
      <c r="M227" s="41"/>
    </row>
    <row r="228" spans="1:13" x14ac:dyDescent="0.25">
      <c r="A228" s="34">
        <v>214</v>
      </c>
      <c r="B228" s="35" t="s">
        <v>404</v>
      </c>
      <c r="C228" s="34" t="s">
        <v>405</v>
      </c>
      <c r="D228" s="34" t="s">
        <v>39</v>
      </c>
      <c r="E228" s="36">
        <v>3</v>
      </c>
      <c r="F228" s="37" t="str">
        <f>[1]PLTK!K217</f>
        <v>PCE</v>
      </c>
      <c r="G228" s="38">
        <v>33.263999999999996</v>
      </c>
      <c r="H228" s="39">
        <f t="shared" si="3"/>
        <v>99.791999999999987</v>
      </c>
      <c r="I228" s="67">
        <v>94125339</v>
      </c>
      <c r="J228" s="71">
        <v>45366</v>
      </c>
      <c r="K228" s="40"/>
      <c r="L228" s="40"/>
      <c r="M228" s="41"/>
    </row>
    <row r="229" spans="1:13" x14ac:dyDescent="0.25">
      <c r="A229" s="34">
        <v>215</v>
      </c>
      <c r="B229" s="35" t="s">
        <v>325</v>
      </c>
      <c r="C229" s="34" t="s">
        <v>406</v>
      </c>
      <c r="D229" s="34" t="s">
        <v>39</v>
      </c>
      <c r="E229" s="36">
        <v>3</v>
      </c>
      <c r="F229" s="37" t="str">
        <f>[1]PLTK!K218</f>
        <v>PCE</v>
      </c>
      <c r="G229" s="38">
        <v>37.487999999999992</v>
      </c>
      <c r="H229" s="39">
        <f t="shared" si="3"/>
        <v>112.46399999999997</v>
      </c>
      <c r="I229" s="67">
        <v>94125339</v>
      </c>
      <c r="J229" s="71">
        <v>45366</v>
      </c>
      <c r="K229" s="40"/>
      <c r="L229" s="40"/>
      <c r="M229" s="41"/>
    </row>
    <row r="230" spans="1:13" ht="25.5" x14ac:dyDescent="0.25">
      <c r="A230" s="34">
        <v>216</v>
      </c>
      <c r="B230" s="35" t="s">
        <v>407</v>
      </c>
      <c r="C230" s="34" t="s">
        <v>408</v>
      </c>
      <c r="D230" s="34" t="s">
        <v>28</v>
      </c>
      <c r="E230" s="36">
        <v>2</v>
      </c>
      <c r="F230" s="37" t="str">
        <f>[1]PLTK!K219</f>
        <v>PCE</v>
      </c>
      <c r="G230" s="38">
        <v>162.52799999999999</v>
      </c>
      <c r="H230" s="39">
        <f t="shared" si="3"/>
        <v>325.05599999999998</v>
      </c>
      <c r="I230" s="67">
        <v>94125339</v>
      </c>
      <c r="J230" s="71">
        <v>45366</v>
      </c>
      <c r="K230" s="40"/>
      <c r="L230" s="40"/>
      <c r="M230" s="41"/>
    </row>
    <row r="231" spans="1:13" x14ac:dyDescent="0.25">
      <c r="A231" s="34">
        <v>217</v>
      </c>
      <c r="B231" s="35" t="s">
        <v>409</v>
      </c>
      <c r="C231" s="34" t="s">
        <v>410</v>
      </c>
      <c r="D231" s="34" t="s">
        <v>127</v>
      </c>
      <c r="E231" s="36">
        <v>2</v>
      </c>
      <c r="F231" s="37" t="str">
        <f>[1]PLTK!K220</f>
        <v>PCE</v>
      </c>
      <c r="G231" s="38">
        <v>61.631999999999998</v>
      </c>
      <c r="H231" s="39">
        <f t="shared" si="3"/>
        <v>123.264</v>
      </c>
      <c r="I231" s="67">
        <v>94125339</v>
      </c>
      <c r="J231" s="71">
        <v>45366</v>
      </c>
      <c r="K231" s="40"/>
      <c r="L231" s="40"/>
      <c r="M231" s="41"/>
    </row>
    <row r="232" spans="1:13" x14ac:dyDescent="0.25">
      <c r="A232" s="34">
        <v>218</v>
      </c>
      <c r="B232" s="35" t="s">
        <v>411</v>
      </c>
      <c r="C232" s="34" t="s">
        <v>412</v>
      </c>
      <c r="D232" s="34" t="s">
        <v>118</v>
      </c>
      <c r="E232" s="36">
        <v>2</v>
      </c>
      <c r="F232" s="37" t="str">
        <f>[1]PLTK!K221</f>
        <v>PCE</v>
      </c>
      <c r="G232" s="38">
        <v>53.472000000000001</v>
      </c>
      <c r="H232" s="39">
        <f t="shared" si="3"/>
        <v>106.944</v>
      </c>
      <c r="I232" s="67">
        <v>94125339</v>
      </c>
      <c r="J232" s="71">
        <v>45366</v>
      </c>
      <c r="K232" s="40"/>
      <c r="L232" s="40"/>
      <c r="M232" s="41"/>
    </row>
    <row r="233" spans="1:13" x14ac:dyDescent="0.25">
      <c r="A233" s="34">
        <v>219</v>
      </c>
      <c r="B233" s="35" t="s">
        <v>413</v>
      </c>
      <c r="C233" s="34" t="s">
        <v>414</v>
      </c>
      <c r="D233" s="34" t="s">
        <v>118</v>
      </c>
      <c r="E233" s="36">
        <v>4</v>
      </c>
      <c r="F233" s="37" t="str">
        <f>[1]PLTK!K222</f>
        <v>PCE</v>
      </c>
      <c r="G233" s="38">
        <v>53.472000000000001</v>
      </c>
      <c r="H233" s="39">
        <f t="shared" si="3"/>
        <v>213.88800000000001</v>
      </c>
      <c r="I233" s="67">
        <v>94125339</v>
      </c>
      <c r="J233" s="71">
        <v>45366</v>
      </c>
      <c r="K233" s="40"/>
      <c r="L233" s="40"/>
      <c r="M233" s="41"/>
    </row>
    <row r="234" spans="1:13" x14ac:dyDescent="0.25">
      <c r="A234" s="34">
        <v>220</v>
      </c>
      <c r="B234" s="35" t="s">
        <v>217</v>
      </c>
      <c r="C234" s="34" t="s">
        <v>415</v>
      </c>
      <c r="D234" s="34" t="s">
        <v>127</v>
      </c>
      <c r="E234" s="36">
        <v>23</v>
      </c>
      <c r="F234" s="37" t="str">
        <f>[1]PLTK!K223</f>
        <v>PCE</v>
      </c>
      <c r="G234" s="38">
        <v>41.817599999999999</v>
      </c>
      <c r="H234" s="39">
        <f t="shared" si="3"/>
        <v>961.8048</v>
      </c>
      <c r="I234" s="67">
        <v>94125339</v>
      </c>
      <c r="J234" s="71">
        <v>45366</v>
      </c>
      <c r="K234" s="40"/>
      <c r="L234" s="40"/>
      <c r="M234" s="41"/>
    </row>
    <row r="235" spans="1:13" x14ac:dyDescent="0.25">
      <c r="A235" s="34">
        <v>221</v>
      </c>
      <c r="B235" s="35" t="s">
        <v>270</v>
      </c>
      <c r="C235" s="34" t="s">
        <v>416</v>
      </c>
      <c r="D235" s="34" t="s">
        <v>226</v>
      </c>
      <c r="E235" s="36">
        <v>27</v>
      </c>
      <c r="F235" s="37" t="str">
        <f>[1]PLTK!K224</f>
        <v>PCE</v>
      </c>
      <c r="G235" s="38">
        <v>41.817599999999999</v>
      </c>
      <c r="H235" s="39">
        <f t="shared" si="3"/>
        <v>1129.0752</v>
      </c>
      <c r="I235" s="67">
        <v>94125339</v>
      </c>
      <c r="J235" s="71">
        <v>45366</v>
      </c>
      <c r="K235" s="40"/>
      <c r="L235" s="40"/>
      <c r="M235" s="41"/>
    </row>
    <row r="236" spans="1:13" x14ac:dyDescent="0.25">
      <c r="A236" s="34">
        <v>222</v>
      </c>
      <c r="B236" s="35" t="s">
        <v>229</v>
      </c>
      <c r="C236" s="34" t="s">
        <v>417</v>
      </c>
      <c r="D236" s="34" t="s">
        <v>118</v>
      </c>
      <c r="E236" s="36">
        <v>66</v>
      </c>
      <c r="F236" s="37" t="str">
        <f>[1]PLTK!K225</f>
        <v>PCE</v>
      </c>
      <c r="G236" s="38">
        <v>37.487999999999992</v>
      </c>
      <c r="H236" s="39">
        <f t="shared" si="3"/>
        <v>2474.2079999999996</v>
      </c>
      <c r="I236" s="67">
        <v>94125339</v>
      </c>
      <c r="J236" s="71">
        <v>45366</v>
      </c>
      <c r="K236" s="40"/>
      <c r="L236" s="40"/>
      <c r="M236" s="41"/>
    </row>
    <row r="237" spans="1:13" ht="25.5" x14ac:dyDescent="0.25">
      <c r="A237" s="34">
        <v>223</v>
      </c>
      <c r="B237" s="35" t="s">
        <v>418</v>
      </c>
      <c r="C237" s="34" t="s">
        <v>419</v>
      </c>
      <c r="D237" s="34" t="s">
        <v>226</v>
      </c>
      <c r="E237" s="36">
        <v>44</v>
      </c>
      <c r="F237" s="37" t="str">
        <f>[1]PLTK!K226</f>
        <v>PCE</v>
      </c>
      <c r="G237" s="38">
        <v>41.817599999999999</v>
      </c>
      <c r="H237" s="39">
        <f t="shared" si="3"/>
        <v>1839.9744000000001</v>
      </c>
      <c r="I237" s="67">
        <v>94125339</v>
      </c>
      <c r="J237" s="71">
        <v>45366</v>
      </c>
      <c r="K237" s="40"/>
      <c r="L237" s="40"/>
      <c r="M237" s="41"/>
    </row>
    <row r="238" spans="1:13" ht="25.5" x14ac:dyDescent="0.25">
      <c r="A238" s="34">
        <v>224</v>
      </c>
      <c r="B238" s="35" t="s">
        <v>208</v>
      </c>
      <c r="C238" s="34" t="s">
        <v>420</v>
      </c>
      <c r="D238" s="34" t="s">
        <v>175</v>
      </c>
      <c r="E238" s="36">
        <v>65</v>
      </c>
      <c r="F238" s="37" t="str">
        <f>[1]PLTK!K227</f>
        <v>PCE</v>
      </c>
      <c r="G238" s="38">
        <v>58.6464</v>
      </c>
      <c r="H238" s="39">
        <f t="shared" si="3"/>
        <v>3812.0160000000001</v>
      </c>
      <c r="I238" s="67">
        <v>94125339</v>
      </c>
      <c r="J238" s="71">
        <v>45366</v>
      </c>
      <c r="K238" s="40"/>
      <c r="L238" s="40"/>
      <c r="M238" s="41"/>
    </row>
    <row r="239" spans="1:13" ht="25.5" x14ac:dyDescent="0.25">
      <c r="A239" s="34">
        <v>225</v>
      </c>
      <c r="B239" s="35" t="s">
        <v>421</v>
      </c>
      <c r="C239" s="34" t="s">
        <v>422</v>
      </c>
      <c r="D239" s="34" t="s">
        <v>175</v>
      </c>
      <c r="E239" s="36">
        <v>27</v>
      </c>
      <c r="F239" s="37" t="str">
        <f>[1]PLTK!K228</f>
        <v>PCE</v>
      </c>
      <c r="G239" s="38">
        <v>50.188800000000001</v>
      </c>
      <c r="H239" s="39">
        <f t="shared" si="3"/>
        <v>1355.0976000000001</v>
      </c>
      <c r="I239" s="67">
        <v>94125339</v>
      </c>
      <c r="J239" s="71">
        <v>45366</v>
      </c>
      <c r="K239" s="40"/>
      <c r="L239" s="40"/>
      <c r="M239" s="41"/>
    </row>
    <row r="240" spans="1:13" x14ac:dyDescent="0.25">
      <c r="A240" s="34">
        <v>226</v>
      </c>
      <c r="B240" s="35" t="s">
        <v>423</v>
      </c>
      <c r="C240" s="34" t="s">
        <v>424</v>
      </c>
      <c r="D240" s="34" t="s">
        <v>118</v>
      </c>
      <c r="E240" s="36">
        <v>47</v>
      </c>
      <c r="F240" s="37" t="str">
        <f>[1]PLTK!K229</f>
        <v>PCE</v>
      </c>
      <c r="G240" s="38">
        <v>37.487999999999992</v>
      </c>
      <c r="H240" s="39">
        <f t="shared" si="3"/>
        <v>1761.9359999999997</v>
      </c>
      <c r="I240" s="67">
        <v>94125339</v>
      </c>
      <c r="J240" s="71">
        <v>45366</v>
      </c>
      <c r="K240" s="40"/>
      <c r="L240" s="40"/>
      <c r="M240" s="41"/>
    </row>
    <row r="241" spans="1:13" x14ac:dyDescent="0.25">
      <c r="A241" s="34">
        <v>227</v>
      </c>
      <c r="B241" s="35" t="s">
        <v>229</v>
      </c>
      <c r="C241" s="34" t="s">
        <v>425</v>
      </c>
      <c r="D241" s="34" t="s">
        <v>226</v>
      </c>
      <c r="E241" s="36">
        <v>71</v>
      </c>
      <c r="F241" s="37" t="str">
        <f>[1]PLTK!K230</f>
        <v>PCE</v>
      </c>
      <c r="G241" s="38">
        <v>41.817599999999999</v>
      </c>
      <c r="H241" s="39">
        <f t="shared" si="3"/>
        <v>2969.0495999999998</v>
      </c>
      <c r="I241" s="67">
        <v>94125339</v>
      </c>
      <c r="J241" s="71">
        <v>45366</v>
      </c>
      <c r="K241" s="40"/>
      <c r="L241" s="40"/>
      <c r="M241" s="41"/>
    </row>
    <row r="242" spans="1:13" ht="25.5" x14ac:dyDescent="0.25">
      <c r="A242" s="34">
        <v>228</v>
      </c>
      <c r="B242" s="35" t="s">
        <v>426</v>
      </c>
      <c r="C242" s="34" t="s">
        <v>427</v>
      </c>
      <c r="D242" s="34" t="s">
        <v>118</v>
      </c>
      <c r="E242" s="36">
        <v>105</v>
      </c>
      <c r="F242" s="37" t="str">
        <f>[1]PLTK!K231</f>
        <v>PCE</v>
      </c>
      <c r="G242" s="38">
        <v>41.817599999999999</v>
      </c>
      <c r="H242" s="39">
        <f t="shared" si="3"/>
        <v>4390.848</v>
      </c>
      <c r="I242" s="67">
        <v>94125339</v>
      </c>
      <c r="J242" s="71">
        <v>45366</v>
      </c>
      <c r="K242" s="40"/>
      <c r="L242" s="40"/>
      <c r="M242" s="41"/>
    </row>
    <row r="243" spans="1:13" ht="25.5" x14ac:dyDescent="0.25">
      <c r="A243" s="34">
        <v>229</v>
      </c>
      <c r="B243" s="35" t="s">
        <v>224</v>
      </c>
      <c r="C243" s="34" t="s">
        <v>428</v>
      </c>
      <c r="D243" s="34" t="s">
        <v>226</v>
      </c>
      <c r="E243" s="36">
        <v>19</v>
      </c>
      <c r="F243" s="37" t="str">
        <f>[1]PLTK!K232</f>
        <v>PCE</v>
      </c>
      <c r="G243" s="38">
        <v>21.0624</v>
      </c>
      <c r="H243" s="39">
        <f t="shared" si="3"/>
        <v>400.18560000000002</v>
      </c>
      <c r="I243" s="67">
        <v>94125339</v>
      </c>
      <c r="J243" s="71">
        <v>45366</v>
      </c>
      <c r="K243" s="40"/>
      <c r="L243" s="40"/>
      <c r="M243" s="41"/>
    </row>
    <row r="244" spans="1:13" x14ac:dyDescent="0.25">
      <c r="A244" s="34">
        <v>230</v>
      </c>
      <c r="B244" s="35" t="s">
        <v>229</v>
      </c>
      <c r="C244" s="34" t="s">
        <v>429</v>
      </c>
      <c r="D244" s="34" t="s">
        <v>226</v>
      </c>
      <c r="E244" s="36">
        <v>33</v>
      </c>
      <c r="F244" s="37" t="str">
        <f>[1]PLTK!K233</f>
        <v>PCE</v>
      </c>
      <c r="G244" s="38">
        <v>37.487999999999992</v>
      </c>
      <c r="H244" s="39">
        <f t="shared" si="3"/>
        <v>1237.1039999999998</v>
      </c>
      <c r="I244" s="67">
        <v>94125339</v>
      </c>
      <c r="J244" s="71">
        <v>45366</v>
      </c>
      <c r="K244" s="40"/>
      <c r="L244" s="40"/>
      <c r="M244" s="41"/>
    </row>
    <row r="245" spans="1:13" x14ac:dyDescent="0.25">
      <c r="A245" s="34">
        <v>231</v>
      </c>
      <c r="B245" s="35" t="s">
        <v>430</v>
      </c>
      <c r="C245" s="34" t="s">
        <v>431</v>
      </c>
      <c r="D245" s="34" t="s">
        <v>118</v>
      </c>
      <c r="E245" s="36">
        <v>68</v>
      </c>
      <c r="F245" s="37" t="str">
        <f>[1]PLTK!K234</f>
        <v>PCE</v>
      </c>
      <c r="G245" s="38">
        <v>45.955199999999998</v>
      </c>
      <c r="H245" s="39">
        <f t="shared" si="3"/>
        <v>3124.9535999999998</v>
      </c>
      <c r="I245" s="67">
        <v>94125339</v>
      </c>
      <c r="J245" s="71">
        <v>45366</v>
      </c>
      <c r="K245" s="40"/>
      <c r="L245" s="40"/>
      <c r="M245" s="41"/>
    </row>
    <row r="246" spans="1:13" x14ac:dyDescent="0.25">
      <c r="A246" s="34">
        <v>232</v>
      </c>
      <c r="B246" s="35" t="s">
        <v>432</v>
      </c>
      <c r="C246" s="34" t="s">
        <v>433</v>
      </c>
      <c r="D246" s="34" t="s">
        <v>118</v>
      </c>
      <c r="E246" s="36">
        <v>38</v>
      </c>
      <c r="F246" s="37" t="str">
        <f>[1]PLTK!K235</f>
        <v>PCE</v>
      </c>
      <c r="G246" s="38">
        <v>58.6464</v>
      </c>
      <c r="H246" s="39">
        <f t="shared" si="3"/>
        <v>2228.5632000000001</v>
      </c>
      <c r="I246" s="67">
        <v>94125339</v>
      </c>
      <c r="J246" s="71">
        <v>45366</v>
      </c>
      <c r="K246" s="40"/>
      <c r="L246" s="40"/>
      <c r="M246" s="41"/>
    </row>
    <row r="247" spans="1:13" ht="25.5" x14ac:dyDescent="0.25">
      <c r="A247" s="34">
        <v>233</v>
      </c>
      <c r="B247" s="35" t="s">
        <v>418</v>
      </c>
      <c r="C247" s="34" t="s">
        <v>434</v>
      </c>
      <c r="D247" s="34" t="s">
        <v>226</v>
      </c>
      <c r="E247" s="36">
        <v>86</v>
      </c>
      <c r="F247" s="37" t="str">
        <f>[1]PLTK!K236</f>
        <v>PCE</v>
      </c>
      <c r="G247" s="38">
        <v>41.817599999999999</v>
      </c>
      <c r="H247" s="39">
        <f t="shared" si="3"/>
        <v>3596.3136</v>
      </c>
      <c r="I247" s="67">
        <v>94125339</v>
      </c>
      <c r="J247" s="71">
        <v>45366</v>
      </c>
      <c r="K247" s="40"/>
      <c r="L247" s="40"/>
      <c r="M247" s="41"/>
    </row>
    <row r="248" spans="1:13" x14ac:dyDescent="0.25">
      <c r="A248" s="34">
        <v>234</v>
      </c>
      <c r="B248" s="35" t="s">
        <v>430</v>
      </c>
      <c r="C248" s="34" t="s">
        <v>435</v>
      </c>
      <c r="D248" s="34" t="s">
        <v>226</v>
      </c>
      <c r="E248" s="36">
        <v>22</v>
      </c>
      <c r="F248" s="37" t="str">
        <f>[1]PLTK!K237</f>
        <v>PCE</v>
      </c>
      <c r="G248" s="38">
        <v>50.188800000000001</v>
      </c>
      <c r="H248" s="39">
        <f t="shared" si="3"/>
        <v>1104.1536000000001</v>
      </c>
      <c r="I248" s="67">
        <v>94125339</v>
      </c>
      <c r="J248" s="71">
        <v>45366</v>
      </c>
      <c r="K248" s="40"/>
      <c r="L248" s="40"/>
      <c r="M248" s="41"/>
    </row>
    <row r="249" spans="1:13" x14ac:dyDescent="0.25">
      <c r="A249" s="34">
        <v>235</v>
      </c>
      <c r="B249" s="35" t="s">
        <v>436</v>
      </c>
      <c r="C249" s="34" t="s">
        <v>437</v>
      </c>
      <c r="D249" s="34" t="s">
        <v>226</v>
      </c>
      <c r="E249" s="36">
        <v>13</v>
      </c>
      <c r="F249" s="37" t="str">
        <f>[1]PLTK!K238</f>
        <v>PCE</v>
      </c>
      <c r="G249" s="38">
        <v>29.1264</v>
      </c>
      <c r="H249" s="39">
        <f t="shared" si="3"/>
        <v>378.64319999999998</v>
      </c>
      <c r="I249" s="67">
        <v>94125339</v>
      </c>
      <c r="J249" s="71">
        <v>45366</v>
      </c>
      <c r="K249" s="40"/>
      <c r="L249" s="40"/>
      <c r="M249" s="41"/>
    </row>
    <row r="250" spans="1:13" x14ac:dyDescent="0.25">
      <c r="A250" s="34">
        <v>236</v>
      </c>
      <c r="B250" s="35" t="s">
        <v>229</v>
      </c>
      <c r="C250" s="34" t="s">
        <v>438</v>
      </c>
      <c r="D250" s="34" t="s">
        <v>291</v>
      </c>
      <c r="E250" s="36">
        <v>71</v>
      </c>
      <c r="F250" s="37" t="str">
        <f>[1]PLTK!K239</f>
        <v>PCE</v>
      </c>
      <c r="G250" s="38">
        <v>41.817599999999999</v>
      </c>
      <c r="H250" s="39">
        <f t="shared" si="3"/>
        <v>2969.0495999999998</v>
      </c>
      <c r="I250" s="67">
        <v>94125339</v>
      </c>
      <c r="J250" s="71">
        <v>45366</v>
      </c>
      <c r="K250" s="40"/>
      <c r="L250" s="40"/>
      <c r="M250" s="41"/>
    </row>
    <row r="251" spans="1:13" ht="25.5" x14ac:dyDescent="0.25">
      <c r="A251" s="34">
        <v>237</v>
      </c>
      <c r="B251" s="35" t="s">
        <v>439</v>
      </c>
      <c r="C251" s="34" t="s">
        <v>440</v>
      </c>
      <c r="D251" s="34" t="s">
        <v>118</v>
      </c>
      <c r="E251" s="36">
        <v>75</v>
      </c>
      <c r="F251" s="37" t="str">
        <f>[1]PLTK!K240</f>
        <v>PCE</v>
      </c>
      <c r="G251" s="38">
        <v>54.412799999999997</v>
      </c>
      <c r="H251" s="39">
        <f t="shared" si="3"/>
        <v>4080.9599999999996</v>
      </c>
      <c r="I251" s="67">
        <v>94125340</v>
      </c>
      <c r="J251" s="71">
        <v>45361</v>
      </c>
      <c r="K251" s="40"/>
      <c r="L251" s="40"/>
      <c r="M251" s="41"/>
    </row>
    <row r="252" spans="1:13" ht="25.5" x14ac:dyDescent="0.25">
      <c r="A252" s="34">
        <v>238</v>
      </c>
      <c r="B252" s="35" t="s">
        <v>441</v>
      </c>
      <c r="C252" s="34" t="s">
        <v>442</v>
      </c>
      <c r="D252" s="34" t="s">
        <v>175</v>
      </c>
      <c r="E252" s="36">
        <v>10</v>
      </c>
      <c r="F252" s="37" t="str">
        <f>[1]PLTK!K241</f>
        <v>PCE</v>
      </c>
      <c r="G252" s="38">
        <v>50.188800000000001</v>
      </c>
      <c r="H252" s="39">
        <f t="shared" si="3"/>
        <v>501.88800000000003</v>
      </c>
      <c r="I252" s="67">
        <v>94125340</v>
      </c>
      <c r="J252" s="71">
        <v>45361</v>
      </c>
      <c r="K252" s="40"/>
      <c r="L252" s="40"/>
      <c r="M252" s="41"/>
    </row>
    <row r="253" spans="1:13" x14ac:dyDescent="0.25">
      <c r="A253" s="34">
        <v>239</v>
      </c>
      <c r="B253" s="35" t="s">
        <v>229</v>
      </c>
      <c r="C253" s="34" t="s">
        <v>443</v>
      </c>
      <c r="D253" s="34" t="s">
        <v>118</v>
      </c>
      <c r="E253" s="36">
        <v>58</v>
      </c>
      <c r="F253" s="37" t="str">
        <f>[1]PLTK!K242</f>
        <v>PCE</v>
      </c>
      <c r="G253" s="38">
        <v>50.188800000000001</v>
      </c>
      <c r="H253" s="39">
        <f t="shared" si="3"/>
        <v>2910.9504000000002</v>
      </c>
      <c r="I253" s="67">
        <v>94125340</v>
      </c>
      <c r="J253" s="71">
        <v>45361</v>
      </c>
      <c r="K253" s="40"/>
      <c r="L253" s="40"/>
      <c r="M253" s="41"/>
    </row>
    <row r="254" spans="1:13" ht="25.5" x14ac:dyDescent="0.25">
      <c r="A254" s="34">
        <v>240</v>
      </c>
      <c r="B254" s="35" t="s">
        <v>444</v>
      </c>
      <c r="C254" s="34" t="s">
        <v>445</v>
      </c>
      <c r="D254" s="34" t="s">
        <v>446</v>
      </c>
      <c r="E254" s="36">
        <v>14</v>
      </c>
      <c r="F254" s="37" t="str">
        <f>[1]PLTK!K243</f>
        <v>PCE</v>
      </c>
      <c r="G254" s="38">
        <v>33.263999999999996</v>
      </c>
      <c r="H254" s="39">
        <f t="shared" si="3"/>
        <v>465.69599999999991</v>
      </c>
      <c r="I254" s="67">
        <v>94125340</v>
      </c>
      <c r="J254" s="71">
        <v>45361</v>
      </c>
      <c r="K254" s="40"/>
      <c r="L254" s="40"/>
      <c r="M254" s="41"/>
    </row>
    <row r="255" spans="1:13" ht="25.5" x14ac:dyDescent="0.25">
      <c r="A255" s="34">
        <v>241</v>
      </c>
      <c r="B255" s="35" t="s">
        <v>447</v>
      </c>
      <c r="C255" s="34" t="s">
        <v>448</v>
      </c>
      <c r="D255" s="34" t="s">
        <v>25</v>
      </c>
      <c r="E255" s="36">
        <v>3</v>
      </c>
      <c r="F255" s="37" t="str">
        <f>[1]PLTK!K244</f>
        <v>PCE</v>
      </c>
      <c r="G255" s="38">
        <v>62.879999999999995</v>
      </c>
      <c r="H255" s="39">
        <f t="shared" si="3"/>
        <v>188.64</v>
      </c>
      <c r="I255" s="67">
        <v>94125340</v>
      </c>
      <c r="J255" s="71">
        <v>45361</v>
      </c>
      <c r="K255" s="40"/>
      <c r="L255" s="40"/>
      <c r="M255" s="41"/>
    </row>
    <row r="256" spans="1:13" x14ac:dyDescent="0.25">
      <c r="A256" s="34">
        <v>242</v>
      </c>
      <c r="B256" s="35" t="s">
        <v>449</v>
      </c>
      <c r="C256" s="34" t="s">
        <v>450</v>
      </c>
      <c r="D256" s="34" t="s">
        <v>118</v>
      </c>
      <c r="E256" s="36">
        <v>42</v>
      </c>
      <c r="F256" s="37" t="str">
        <f>[1]PLTK!K245</f>
        <v>PCE</v>
      </c>
      <c r="G256" s="38">
        <v>62.879999999999995</v>
      </c>
      <c r="H256" s="39">
        <f t="shared" si="3"/>
        <v>2640.96</v>
      </c>
      <c r="I256" s="67">
        <v>94125340</v>
      </c>
      <c r="J256" s="71">
        <v>45361</v>
      </c>
      <c r="K256" s="40"/>
      <c r="L256" s="40"/>
      <c r="M256" s="41"/>
    </row>
    <row r="257" spans="1:13" ht="25.5" x14ac:dyDescent="0.25">
      <c r="A257" s="34">
        <v>243</v>
      </c>
      <c r="B257" s="35" t="s">
        <v>451</v>
      </c>
      <c r="C257" s="34" t="s">
        <v>452</v>
      </c>
      <c r="D257" s="34" t="s">
        <v>118</v>
      </c>
      <c r="E257" s="36">
        <v>6</v>
      </c>
      <c r="F257" s="37" t="str">
        <f>[1]PLTK!K246</f>
        <v>PCE</v>
      </c>
      <c r="G257" s="38">
        <v>20.543999999999997</v>
      </c>
      <c r="H257" s="39">
        <f t="shared" si="3"/>
        <v>123.26399999999998</v>
      </c>
      <c r="I257" s="67">
        <v>94125340</v>
      </c>
      <c r="J257" s="71">
        <v>45361</v>
      </c>
      <c r="K257" s="40"/>
      <c r="L257" s="40"/>
      <c r="M257" s="41"/>
    </row>
    <row r="258" spans="1:13" ht="25.5" x14ac:dyDescent="0.25">
      <c r="A258" s="34">
        <v>244</v>
      </c>
      <c r="B258" s="35" t="s">
        <v>453</v>
      </c>
      <c r="C258" s="34" t="s">
        <v>454</v>
      </c>
      <c r="D258" s="34" t="s">
        <v>226</v>
      </c>
      <c r="E258" s="36">
        <v>6</v>
      </c>
      <c r="F258" s="37" t="str">
        <f>[1]PLTK!K247</f>
        <v>PCE</v>
      </c>
      <c r="G258" s="38">
        <v>14.399999999999999</v>
      </c>
      <c r="H258" s="39">
        <f t="shared" si="3"/>
        <v>86.399999999999991</v>
      </c>
      <c r="I258" s="67">
        <v>94125340</v>
      </c>
      <c r="J258" s="71">
        <v>45361</v>
      </c>
      <c r="K258" s="40"/>
      <c r="L258" s="40"/>
      <c r="M258" s="41"/>
    </row>
    <row r="259" spans="1:13" ht="38.25" x14ac:dyDescent="0.25">
      <c r="A259" s="34">
        <v>245</v>
      </c>
      <c r="B259" s="35" t="s">
        <v>455</v>
      </c>
      <c r="C259" s="34" t="s">
        <v>456</v>
      </c>
      <c r="D259" s="34" t="s">
        <v>175</v>
      </c>
      <c r="E259" s="36">
        <v>11</v>
      </c>
      <c r="F259" s="37" t="str">
        <f>[1]PLTK!K248</f>
        <v>PCE</v>
      </c>
      <c r="G259" s="38">
        <v>14.399999999999999</v>
      </c>
      <c r="H259" s="39">
        <f t="shared" si="3"/>
        <v>158.39999999999998</v>
      </c>
      <c r="I259" s="67">
        <v>94125340</v>
      </c>
      <c r="J259" s="71">
        <v>45361</v>
      </c>
      <c r="K259" s="40"/>
      <c r="L259" s="40"/>
      <c r="M259" s="41"/>
    </row>
    <row r="260" spans="1:13" ht="25.5" x14ac:dyDescent="0.25">
      <c r="A260" s="34">
        <v>246</v>
      </c>
      <c r="B260" s="35" t="s">
        <v>457</v>
      </c>
      <c r="C260" s="34" t="s">
        <v>458</v>
      </c>
      <c r="D260" s="34" t="s">
        <v>118</v>
      </c>
      <c r="E260" s="36">
        <v>7</v>
      </c>
      <c r="F260" s="37" t="str">
        <f>[1]PLTK!K249</f>
        <v>PCE</v>
      </c>
      <c r="G260" s="38">
        <v>26.687999999999999</v>
      </c>
      <c r="H260" s="39">
        <f t="shared" si="3"/>
        <v>186.816</v>
      </c>
      <c r="I260" s="67">
        <v>94125340</v>
      </c>
      <c r="J260" s="71">
        <v>45361</v>
      </c>
      <c r="K260" s="40"/>
      <c r="L260" s="40"/>
      <c r="M260" s="41"/>
    </row>
    <row r="261" spans="1:13" x14ac:dyDescent="0.25">
      <c r="A261" s="34">
        <v>247</v>
      </c>
      <c r="B261" s="35" t="s">
        <v>280</v>
      </c>
      <c r="C261" s="34" t="s">
        <v>459</v>
      </c>
      <c r="D261" s="34" t="s">
        <v>118</v>
      </c>
      <c r="E261" s="36">
        <v>7</v>
      </c>
      <c r="F261" s="37" t="str">
        <f>[1]PLTK!K250</f>
        <v>UNK</v>
      </c>
      <c r="G261" s="38">
        <v>18.527999999999999</v>
      </c>
      <c r="H261" s="39">
        <f t="shared" si="3"/>
        <v>129.696</v>
      </c>
      <c r="I261" s="67">
        <v>94125340</v>
      </c>
      <c r="J261" s="71">
        <v>45361</v>
      </c>
      <c r="K261" s="40"/>
      <c r="L261" s="40"/>
      <c r="M261" s="41"/>
    </row>
    <row r="262" spans="1:13" x14ac:dyDescent="0.25">
      <c r="A262" s="34">
        <v>248</v>
      </c>
      <c r="B262" s="35" t="s">
        <v>280</v>
      </c>
      <c r="C262" s="34" t="s">
        <v>460</v>
      </c>
      <c r="D262" s="34" t="s">
        <v>277</v>
      </c>
      <c r="E262" s="36">
        <v>7</v>
      </c>
      <c r="F262" s="37" t="str">
        <f>[1]PLTK!K251</f>
        <v>UNK</v>
      </c>
      <c r="G262" s="38">
        <v>18.527999999999999</v>
      </c>
      <c r="H262" s="39">
        <f t="shared" si="3"/>
        <v>129.696</v>
      </c>
      <c r="I262" s="67">
        <v>94125340</v>
      </c>
      <c r="J262" s="71">
        <v>45361</v>
      </c>
      <c r="K262" s="40"/>
      <c r="L262" s="40"/>
      <c r="M262" s="41"/>
    </row>
    <row r="263" spans="1:13" ht="25.5" x14ac:dyDescent="0.25">
      <c r="A263" s="34">
        <v>249</v>
      </c>
      <c r="B263" s="35" t="s">
        <v>461</v>
      </c>
      <c r="C263" s="34" t="s">
        <v>462</v>
      </c>
      <c r="D263" s="34" t="s">
        <v>28</v>
      </c>
      <c r="E263" s="36">
        <v>2</v>
      </c>
      <c r="F263" s="37" t="str">
        <f>[1]PLTK!K252</f>
        <v>PCE</v>
      </c>
      <c r="G263" s="38">
        <v>39.072000000000003</v>
      </c>
      <c r="H263" s="39">
        <f t="shared" si="3"/>
        <v>78.144000000000005</v>
      </c>
      <c r="I263" s="67">
        <v>94125340</v>
      </c>
      <c r="J263" s="71">
        <v>45361</v>
      </c>
      <c r="K263" s="40"/>
      <c r="L263" s="40"/>
      <c r="M263" s="41"/>
    </row>
    <row r="264" spans="1:13" x14ac:dyDescent="0.25">
      <c r="A264" s="34">
        <v>250</v>
      </c>
      <c r="B264" s="35" t="s">
        <v>280</v>
      </c>
      <c r="C264" s="34" t="s">
        <v>463</v>
      </c>
      <c r="D264" s="34" t="s">
        <v>226</v>
      </c>
      <c r="E264" s="36">
        <v>7</v>
      </c>
      <c r="F264" s="37" t="str">
        <f>[1]PLTK!K253</f>
        <v>UNK</v>
      </c>
      <c r="G264" s="38">
        <v>18.527999999999999</v>
      </c>
      <c r="H264" s="39">
        <f t="shared" si="3"/>
        <v>129.696</v>
      </c>
      <c r="I264" s="67">
        <v>94125340</v>
      </c>
      <c r="J264" s="71">
        <v>45361</v>
      </c>
      <c r="K264" s="40"/>
      <c r="L264" s="40"/>
      <c r="M264" s="41"/>
    </row>
    <row r="265" spans="1:13" x14ac:dyDescent="0.25">
      <c r="A265" s="34">
        <v>251</v>
      </c>
      <c r="B265" s="35" t="s">
        <v>262</v>
      </c>
      <c r="C265" s="34" t="s">
        <v>464</v>
      </c>
      <c r="D265" s="34" t="s">
        <v>51</v>
      </c>
      <c r="E265" s="36">
        <v>27</v>
      </c>
      <c r="F265" s="37" t="str">
        <f>[1]PLTK!K254</f>
        <v>PCE</v>
      </c>
      <c r="G265" s="38">
        <v>32.927999999999997</v>
      </c>
      <c r="H265" s="39">
        <f t="shared" si="3"/>
        <v>889.05599999999993</v>
      </c>
      <c r="I265" s="67">
        <v>94125340</v>
      </c>
      <c r="J265" s="71">
        <v>45361</v>
      </c>
      <c r="K265" s="40"/>
      <c r="L265" s="40"/>
      <c r="M265" s="41"/>
    </row>
    <row r="266" spans="1:13" ht="25.5" x14ac:dyDescent="0.25">
      <c r="A266" s="34">
        <v>252</v>
      </c>
      <c r="B266" s="35" t="s">
        <v>465</v>
      </c>
      <c r="C266" s="34" t="s">
        <v>466</v>
      </c>
      <c r="D266" s="34" t="s">
        <v>28</v>
      </c>
      <c r="E266" s="36">
        <v>4</v>
      </c>
      <c r="F266" s="37" t="str">
        <f>[1]PLTK!K255</f>
        <v>PCE</v>
      </c>
      <c r="G266" s="38">
        <v>80.16</v>
      </c>
      <c r="H266" s="39">
        <f t="shared" si="3"/>
        <v>320.64</v>
      </c>
      <c r="I266" s="67">
        <v>94125340</v>
      </c>
      <c r="J266" s="71">
        <v>45361</v>
      </c>
      <c r="K266" s="40"/>
      <c r="L266" s="40"/>
      <c r="M266" s="41"/>
    </row>
    <row r="267" spans="1:13" ht="25.5" x14ac:dyDescent="0.25">
      <c r="A267" s="34">
        <v>253</v>
      </c>
      <c r="B267" s="35" t="s">
        <v>467</v>
      </c>
      <c r="C267" s="34" t="s">
        <v>468</v>
      </c>
      <c r="D267" s="34" t="s">
        <v>226</v>
      </c>
      <c r="E267" s="36">
        <v>2</v>
      </c>
      <c r="F267" s="37" t="str">
        <f>[1]PLTK!K256</f>
        <v>PCE</v>
      </c>
      <c r="G267" s="38">
        <v>33.263999999999996</v>
      </c>
      <c r="H267" s="39">
        <f t="shared" si="3"/>
        <v>66.527999999999992</v>
      </c>
      <c r="I267" s="67">
        <v>94125340</v>
      </c>
      <c r="J267" s="71">
        <v>45361</v>
      </c>
      <c r="K267" s="40"/>
      <c r="L267" s="40"/>
      <c r="M267" s="41"/>
    </row>
    <row r="268" spans="1:13" ht="25.5" x14ac:dyDescent="0.25">
      <c r="A268" s="34">
        <v>254</v>
      </c>
      <c r="B268" s="35" t="s">
        <v>467</v>
      </c>
      <c r="C268" s="34" t="s">
        <v>469</v>
      </c>
      <c r="D268" s="34" t="s">
        <v>226</v>
      </c>
      <c r="E268" s="36">
        <v>13</v>
      </c>
      <c r="F268" s="37" t="str">
        <f>[1]PLTK!K257</f>
        <v>PCE</v>
      </c>
      <c r="G268" s="38">
        <v>41.817599999999999</v>
      </c>
      <c r="H268" s="39">
        <f t="shared" si="3"/>
        <v>543.62879999999996</v>
      </c>
      <c r="I268" s="67">
        <v>94125340</v>
      </c>
      <c r="J268" s="71">
        <v>45361</v>
      </c>
      <c r="K268" s="40"/>
      <c r="L268" s="40"/>
      <c r="M268" s="41"/>
    </row>
    <row r="269" spans="1:13" ht="25.5" x14ac:dyDescent="0.25">
      <c r="A269" s="34">
        <v>255</v>
      </c>
      <c r="B269" s="35" t="s">
        <v>470</v>
      </c>
      <c r="C269" s="34" t="s">
        <v>471</v>
      </c>
      <c r="D269" s="34" t="s">
        <v>56</v>
      </c>
      <c r="E269" s="36">
        <v>4</v>
      </c>
      <c r="F269" s="37" t="str">
        <f>[1]PLTK!K258</f>
        <v>PCE</v>
      </c>
      <c r="G269" s="38">
        <v>104.9952</v>
      </c>
      <c r="H269" s="39">
        <f t="shared" si="3"/>
        <v>419.98079999999999</v>
      </c>
      <c r="I269" s="67">
        <v>94125340</v>
      </c>
      <c r="J269" s="71">
        <v>45361</v>
      </c>
      <c r="K269" s="40"/>
      <c r="L269" s="40"/>
      <c r="M269" s="41"/>
    </row>
    <row r="270" spans="1:13" ht="25.5" x14ac:dyDescent="0.25">
      <c r="A270" s="34">
        <v>256</v>
      </c>
      <c r="B270" s="35" t="s">
        <v>240</v>
      </c>
      <c r="C270" s="34" t="s">
        <v>472</v>
      </c>
      <c r="D270" s="34" t="s">
        <v>197</v>
      </c>
      <c r="E270" s="36">
        <v>6</v>
      </c>
      <c r="F270" s="37" t="str">
        <f>[1]PLTK!K259</f>
        <v>PCE</v>
      </c>
      <c r="G270" s="38">
        <v>62.879999999999995</v>
      </c>
      <c r="H270" s="39">
        <f t="shared" si="3"/>
        <v>377.28</v>
      </c>
      <c r="I270" s="67">
        <v>94125340</v>
      </c>
      <c r="J270" s="71">
        <v>45361</v>
      </c>
      <c r="K270" s="40"/>
      <c r="L270" s="40"/>
      <c r="M270" s="41"/>
    </row>
    <row r="271" spans="1:13" x14ac:dyDescent="0.25">
      <c r="A271" s="34">
        <v>257</v>
      </c>
      <c r="B271" s="35" t="s">
        <v>473</v>
      </c>
      <c r="C271" s="34" t="s">
        <v>474</v>
      </c>
      <c r="D271" s="34" t="s">
        <v>56</v>
      </c>
      <c r="E271" s="36">
        <v>3</v>
      </c>
      <c r="F271" s="37" t="str">
        <f>[1]PLTK!K260</f>
        <v>PCE</v>
      </c>
      <c r="G271" s="38">
        <v>75.57119999999999</v>
      </c>
      <c r="H271" s="39">
        <f t="shared" si="3"/>
        <v>226.71359999999999</v>
      </c>
      <c r="I271" s="67">
        <v>94125340</v>
      </c>
      <c r="J271" s="71">
        <v>45361</v>
      </c>
      <c r="K271" s="40"/>
      <c r="L271" s="40"/>
      <c r="M271" s="41"/>
    </row>
    <row r="272" spans="1:13" x14ac:dyDescent="0.25">
      <c r="A272" s="34">
        <v>258</v>
      </c>
      <c r="B272" s="35" t="s">
        <v>436</v>
      </c>
      <c r="C272" s="34" t="s">
        <v>475</v>
      </c>
      <c r="D272" s="34" t="s">
        <v>226</v>
      </c>
      <c r="E272" s="36">
        <v>6</v>
      </c>
      <c r="F272" s="37" t="str">
        <f>[1]PLTK!K261</f>
        <v>PCE</v>
      </c>
      <c r="G272" s="38">
        <v>24.892799999999998</v>
      </c>
      <c r="H272" s="39">
        <f t="shared" si="3"/>
        <v>149.35679999999999</v>
      </c>
      <c r="I272" s="67">
        <v>94125340</v>
      </c>
      <c r="J272" s="71">
        <v>45361</v>
      </c>
      <c r="K272" s="40"/>
      <c r="L272" s="40"/>
      <c r="M272" s="41"/>
    </row>
    <row r="273" spans="1:13" x14ac:dyDescent="0.25">
      <c r="A273" s="34">
        <v>259</v>
      </c>
      <c r="B273" s="35" t="s">
        <v>476</v>
      </c>
      <c r="C273" s="34" t="s">
        <v>477</v>
      </c>
      <c r="D273" s="34" t="s">
        <v>25</v>
      </c>
      <c r="E273" s="36">
        <v>19</v>
      </c>
      <c r="F273" s="37" t="str">
        <f>[1]PLTK!K262</f>
        <v>PCE</v>
      </c>
      <c r="G273" s="38">
        <v>126.048</v>
      </c>
      <c r="H273" s="39">
        <f t="shared" si="3"/>
        <v>2394.9120000000003</v>
      </c>
      <c r="I273" s="67">
        <v>94125340</v>
      </c>
      <c r="J273" s="71">
        <v>45361</v>
      </c>
      <c r="K273" s="40"/>
      <c r="L273" s="40"/>
      <c r="M273" s="41"/>
    </row>
    <row r="274" spans="1:13" x14ac:dyDescent="0.25">
      <c r="A274" s="34">
        <v>260</v>
      </c>
      <c r="B274" s="35" t="s">
        <v>478</v>
      </c>
      <c r="C274" s="34" t="s">
        <v>479</v>
      </c>
      <c r="D274" s="34" t="s">
        <v>25</v>
      </c>
      <c r="E274" s="36">
        <v>26</v>
      </c>
      <c r="F274" s="37" t="str">
        <f>[1]PLTK!K263</f>
        <v>PCE</v>
      </c>
      <c r="G274" s="38">
        <v>126.048</v>
      </c>
      <c r="H274" s="39">
        <f t="shared" si="3"/>
        <v>3277.248</v>
      </c>
      <c r="I274" s="67">
        <v>94125340</v>
      </c>
      <c r="J274" s="71">
        <v>45361</v>
      </c>
      <c r="K274" s="40"/>
      <c r="L274" s="40"/>
      <c r="M274" s="41"/>
    </row>
    <row r="275" spans="1:13" x14ac:dyDescent="0.25">
      <c r="A275" s="34">
        <v>261</v>
      </c>
      <c r="B275" s="35" t="s">
        <v>480</v>
      </c>
      <c r="C275" s="34" t="s">
        <v>481</v>
      </c>
      <c r="D275" s="34" t="s">
        <v>25</v>
      </c>
      <c r="E275" s="36">
        <v>19</v>
      </c>
      <c r="F275" s="37" t="str">
        <f>[1]PLTK!K264</f>
        <v>PCE</v>
      </c>
      <c r="G275" s="38">
        <v>126.048</v>
      </c>
      <c r="H275" s="39">
        <f t="shared" si="3"/>
        <v>2394.9120000000003</v>
      </c>
      <c r="I275" s="67">
        <v>94125340</v>
      </c>
      <c r="J275" s="71">
        <v>45361</v>
      </c>
      <c r="K275" s="40"/>
      <c r="L275" s="40"/>
      <c r="M275" s="41"/>
    </row>
    <row r="276" spans="1:13" x14ac:dyDescent="0.25">
      <c r="A276" s="34">
        <v>262</v>
      </c>
      <c r="B276" s="35" t="s">
        <v>482</v>
      </c>
      <c r="C276" s="34" t="s">
        <v>483</v>
      </c>
      <c r="D276" s="34" t="s">
        <v>25</v>
      </c>
      <c r="E276" s="36">
        <v>12</v>
      </c>
      <c r="F276" s="37" t="str">
        <f>[1]PLTK!K265</f>
        <v>PCE</v>
      </c>
      <c r="G276" s="38">
        <v>104.9952</v>
      </c>
      <c r="H276" s="39">
        <f t="shared" si="3"/>
        <v>1259.9423999999999</v>
      </c>
      <c r="I276" s="67">
        <v>94125340</v>
      </c>
      <c r="J276" s="71">
        <v>45361</v>
      </c>
      <c r="K276" s="40"/>
      <c r="L276" s="40"/>
      <c r="M276" s="41"/>
    </row>
    <row r="277" spans="1:13" x14ac:dyDescent="0.25">
      <c r="A277" s="34">
        <v>263</v>
      </c>
      <c r="B277" s="35" t="s">
        <v>484</v>
      </c>
      <c r="C277" s="34" t="s">
        <v>485</v>
      </c>
      <c r="D277" s="34" t="s">
        <v>25</v>
      </c>
      <c r="E277" s="36">
        <v>13</v>
      </c>
      <c r="F277" s="37" t="str">
        <f>[1]PLTK!K266</f>
        <v>PCE</v>
      </c>
      <c r="G277" s="38">
        <v>96.633599999999987</v>
      </c>
      <c r="H277" s="39">
        <f t="shared" si="3"/>
        <v>1256.2367999999999</v>
      </c>
      <c r="I277" s="67">
        <v>94125340</v>
      </c>
      <c r="J277" s="71">
        <v>45361</v>
      </c>
      <c r="K277" s="40"/>
      <c r="L277" s="40"/>
      <c r="M277" s="41"/>
    </row>
    <row r="278" spans="1:13" x14ac:dyDescent="0.25">
      <c r="A278" s="34">
        <v>264</v>
      </c>
      <c r="B278" s="35" t="s">
        <v>325</v>
      </c>
      <c r="C278" s="34" t="s">
        <v>486</v>
      </c>
      <c r="D278" s="34" t="s">
        <v>39</v>
      </c>
      <c r="E278" s="36">
        <v>8</v>
      </c>
      <c r="F278" s="37" t="str">
        <f>[1]PLTK!K267</f>
        <v>PCE</v>
      </c>
      <c r="G278" s="38">
        <v>50.188800000000001</v>
      </c>
      <c r="H278" s="39">
        <f t="shared" si="3"/>
        <v>401.5104</v>
      </c>
      <c r="I278" s="67">
        <v>94125340</v>
      </c>
      <c r="J278" s="71">
        <v>45361</v>
      </c>
      <c r="K278" s="40"/>
      <c r="L278" s="40"/>
      <c r="M278" s="41"/>
    </row>
    <row r="279" spans="1:13" x14ac:dyDescent="0.25">
      <c r="A279" s="34">
        <v>265</v>
      </c>
      <c r="B279" s="35" t="s">
        <v>487</v>
      </c>
      <c r="C279" s="34" t="s">
        <v>488</v>
      </c>
      <c r="D279" s="34" t="s">
        <v>39</v>
      </c>
      <c r="E279" s="36">
        <v>4</v>
      </c>
      <c r="F279" s="37" t="str">
        <f>[1]PLTK!K268</f>
        <v>PCE</v>
      </c>
      <c r="G279" s="38">
        <v>50.188800000000001</v>
      </c>
      <c r="H279" s="39">
        <f t="shared" si="3"/>
        <v>200.7552</v>
      </c>
      <c r="I279" s="67">
        <v>94125340</v>
      </c>
      <c r="J279" s="71">
        <v>45361</v>
      </c>
      <c r="K279" s="40"/>
      <c r="L279" s="40"/>
      <c r="M279" s="41"/>
    </row>
    <row r="280" spans="1:13" x14ac:dyDescent="0.25">
      <c r="A280" s="34">
        <v>266</v>
      </c>
      <c r="B280" s="35" t="s">
        <v>270</v>
      </c>
      <c r="C280" s="34" t="s">
        <v>489</v>
      </c>
      <c r="D280" s="34" t="s">
        <v>25</v>
      </c>
      <c r="E280" s="36">
        <v>24</v>
      </c>
      <c r="F280" s="37" t="str">
        <f>[1]PLTK!K269</f>
        <v>PCE</v>
      </c>
      <c r="G280" s="38">
        <v>75.57119999999999</v>
      </c>
      <c r="H280" s="39">
        <f t="shared" si="3"/>
        <v>1813.7087999999999</v>
      </c>
      <c r="I280" s="67">
        <v>94125340</v>
      </c>
      <c r="J280" s="71">
        <v>45361</v>
      </c>
      <c r="K280" s="40"/>
      <c r="L280" s="40"/>
      <c r="M280" s="41"/>
    </row>
    <row r="281" spans="1:13" x14ac:dyDescent="0.25">
      <c r="A281" s="34">
        <v>267</v>
      </c>
      <c r="B281" s="35" t="s">
        <v>490</v>
      </c>
      <c r="C281" s="34" t="s">
        <v>491</v>
      </c>
      <c r="D281" s="34" t="s">
        <v>25</v>
      </c>
      <c r="E281" s="36">
        <v>16</v>
      </c>
      <c r="F281" s="37" t="str">
        <f>[1]PLTK!K270</f>
        <v>PCE</v>
      </c>
      <c r="G281" s="38">
        <v>96.633599999999987</v>
      </c>
      <c r="H281" s="39">
        <f t="shared" si="3"/>
        <v>1546.1375999999998</v>
      </c>
      <c r="I281" s="67">
        <v>94125340</v>
      </c>
      <c r="J281" s="71">
        <v>45361</v>
      </c>
      <c r="K281" s="40"/>
      <c r="L281" s="40"/>
      <c r="M281" s="41"/>
    </row>
    <row r="282" spans="1:13" x14ac:dyDescent="0.25">
      <c r="A282" s="34">
        <v>268</v>
      </c>
      <c r="B282" s="35" t="s">
        <v>191</v>
      </c>
      <c r="C282" s="34" t="s">
        <v>492</v>
      </c>
      <c r="D282" s="34" t="s">
        <v>25</v>
      </c>
      <c r="E282" s="36">
        <v>20</v>
      </c>
      <c r="F282" s="37" t="str">
        <f>[1]PLTK!K271</f>
        <v>PCE</v>
      </c>
      <c r="G282" s="38">
        <v>96.633599999999987</v>
      </c>
      <c r="H282" s="39">
        <f t="shared" si="3"/>
        <v>1932.6719999999998</v>
      </c>
      <c r="I282" s="67">
        <v>94125340</v>
      </c>
      <c r="J282" s="71">
        <v>45361</v>
      </c>
      <c r="K282" s="40"/>
      <c r="L282" s="40"/>
      <c r="M282" s="41"/>
    </row>
    <row r="283" spans="1:13" x14ac:dyDescent="0.25">
      <c r="A283" s="34">
        <v>269</v>
      </c>
      <c r="B283" s="35" t="s">
        <v>270</v>
      </c>
      <c r="C283" s="34" t="s">
        <v>493</v>
      </c>
      <c r="D283" s="34" t="s">
        <v>25</v>
      </c>
      <c r="E283" s="36">
        <v>25</v>
      </c>
      <c r="F283" s="37" t="str">
        <f>[1]PLTK!K272</f>
        <v>PCE</v>
      </c>
      <c r="G283" s="38">
        <v>83.9328</v>
      </c>
      <c r="H283" s="39">
        <f t="shared" si="3"/>
        <v>2098.3200000000002</v>
      </c>
      <c r="I283" s="67">
        <v>94125340</v>
      </c>
      <c r="J283" s="71">
        <v>45361</v>
      </c>
      <c r="K283" s="40"/>
      <c r="L283" s="40"/>
      <c r="M283" s="41"/>
    </row>
    <row r="284" spans="1:13" x14ac:dyDescent="0.25">
      <c r="A284" s="34">
        <v>270</v>
      </c>
      <c r="B284" s="35" t="s">
        <v>191</v>
      </c>
      <c r="C284" s="34" t="s">
        <v>494</v>
      </c>
      <c r="D284" s="34" t="s">
        <v>25</v>
      </c>
      <c r="E284" s="36">
        <v>20</v>
      </c>
      <c r="F284" s="37" t="str">
        <f>[1]PLTK!K273</f>
        <v>PCE</v>
      </c>
      <c r="G284" s="38">
        <v>96.633599999999987</v>
      </c>
      <c r="H284" s="39">
        <f t="shared" si="3"/>
        <v>1932.6719999999998</v>
      </c>
      <c r="I284" s="67">
        <v>94125340</v>
      </c>
      <c r="J284" s="71">
        <v>45361</v>
      </c>
      <c r="K284" s="40"/>
      <c r="L284" s="40"/>
      <c r="M284" s="41"/>
    </row>
    <row r="285" spans="1:13" x14ac:dyDescent="0.25">
      <c r="A285" s="34">
        <v>271</v>
      </c>
      <c r="B285" s="35" t="s">
        <v>273</v>
      </c>
      <c r="C285" s="34" t="s">
        <v>495</v>
      </c>
      <c r="D285" s="34" t="s">
        <v>25</v>
      </c>
      <c r="E285" s="36">
        <v>8</v>
      </c>
      <c r="F285" s="37" t="str">
        <f>[1]PLTK!K274</f>
        <v>PCE</v>
      </c>
      <c r="G285" s="38">
        <v>117.68639999999999</v>
      </c>
      <c r="H285" s="39">
        <f t="shared" si="3"/>
        <v>941.49119999999994</v>
      </c>
      <c r="I285" s="67">
        <v>94125340</v>
      </c>
      <c r="J285" s="71">
        <v>45361</v>
      </c>
      <c r="K285" s="40"/>
      <c r="L285" s="40"/>
      <c r="M285" s="41"/>
    </row>
    <row r="286" spans="1:13" x14ac:dyDescent="0.25">
      <c r="A286" s="34">
        <v>272</v>
      </c>
      <c r="B286" s="35" t="s">
        <v>325</v>
      </c>
      <c r="C286" s="34" t="s">
        <v>496</v>
      </c>
      <c r="D286" s="34" t="s">
        <v>39</v>
      </c>
      <c r="E286" s="36">
        <v>8</v>
      </c>
      <c r="F286" s="37" t="str">
        <f>[1]PLTK!K275</f>
        <v>PCE</v>
      </c>
      <c r="G286" s="38">
        <v>50.188800000000001</v>
      </c>
      <c r="H286" s="39">
        <f t="shared" si="3"/>
        <v>401.5104</v>
      </c>
      <c r="I286" s="67">
        <v>94125340</v>
      </c>
      <c r="J286" s="71">
        <v>45361</v>
      </c>
      <c r="K286" s="40"/>
      <c r="L286" s="40"/>
      <c r="M286" s="41"/>
    </row>
    <row r="287" spans="1:13" x14ac:dyDescent="0.25">
      <c r="A287" s="34">
        <v>273</v>
      </c>
      <c r="B287" s="35" t="s">
        <v>325</v>
      </c>
      <c r="C287" s="34" t="s">
        <v>497</v>
      </c>
      <c r="D287" s="34" t="s">
        <v>39</v>
      </c>
      <c r="E287" s="36">
        <v>5</v>
      </c>
      <c r="F287" s="37" t="str">
        <f>[1]PLTK!K276</f>
        <v>PCE</v>
      </c>
      <c r="G287" s="38">
        <v>54.412799999999997</v>
      </c>
      <c r="H287" s="39">
        <f t="shared" si="3"/>
        <v>272.06399999999996</v>
      </c>
      <c r="I287" s="67">
        <v>94125340</v>
      </c>
      <c r="J287" s="71">
        <v>45361</v>
      </c>
      <c r="K287" s="40"/>
      <c r="L287" s="40"/>
      <c r="M287" s="41"/>
    </row>
    <row r="288" spans="1:13" x14ac:dyDescent="0.25">
      <c r="A288" s="34">
        <v>274</v>
      </c>
      <c r="B288" s="35" t="s">
        <v>325</v>
      </c>
      <c r="C288" s="34" t="s">
        <v>498</v>
      </c>
      <c r="D288" s="34" t="s">
        <v>39</v>
      </c>
      <c r="E288" s="36">
        <v>8</v>
      </c>
      <c r="F288" s="37" t="str">
        <f>[1]PLTK!K277</f>
        <v>PCE</v>
      </c>
      <c r="G288" s="38">
        <v>58.6464</v>
      </c>
      <c r="H288" s="39">
        <f t="shared" si="3"/>
        <v>469.1712</v>
      </c>
      <c r="I288" s="67">
        <v>94125340</v>
      </c>
      <c r="J288" s="71">
        <v>45361</v>
      </c>
      <c r="K288" s="40"/>
      <c r="L288" s="40"/>
      <c r="M288" s="41"/>
    </row>
    <row r="289" spans="1:13" x14ac:dyDescent="0.25">
      <c r="A289" s="34">
        <v>275</v>
      </c>
      <c r="B289" s="35" t="s">
        <v>191</v>
      </c>
      <c r="C289" s="34" t="s">
        <v>499</v>
      </c>
      <c r="D289" s="34" t="s">
        <v>25</v>
      </c>
      <c r="E289" s="36">
        <v>24</v>
      </c>
      <c r="F289" s="37" t="str">
        <f>[1]PLTK!K278</f>
        <v>PCE</v>
      </c>
      <c r="G289" s="38">
        <v>83.9328</v>
      </c>
      <c r="H289" s="39">
        <f t="shared" si="3"/>
        <v>2014.3872000000001</v>
      </c>
      <c r="I289" s="67">
        <v>94125340</v>
      </c>
      <c r="J289" s="71">
        <v>45361</v>
      </c>
      <c r="K289" s="40"/>
      <c r="L289" s="40"/>
      <c r="M289" s="41"/>
    </row>
    <row r="290" spans="1:13" x14ac:dyDescent="0.25">
      <c r="A290" s="34">
        <v>276</v>
      </c>
      <c r="B290" s="35" t="s">
        <v>436</v>
      </c>
      <c r="C290" s="34" t="s">
        <v>500</v>
      </c>
      <c r="D290" s="34" t="s">
        <v>25</v>
      </c>
      <c r="E290" s="36">
        <v>16</v>
      </c>
      <c r="F290" s="37" t="str">
        <f>[1]PLTK!K279</f>
        <v>PCE</v>
      </c>
      <c r="G290" s="38">
        <v>54.412799999999997</v>
      </c>
      <c r="H290" s="39">
        <f t="shared" si="3"/>
        <v>870.60479999999995</v>
      </c>
      <c r="I290" s="67">
        <v>94125340</v>
      </c>
      <c r="J290" s="71">
        <v>45361</v>
      </c>
      <c r="K290" s="40"/>
      <c r="L290" s="40"/>
      <c r="M290" s="41"/>
    </row>
    <row r="291" spans="1:13" x14ac:dyDescent="0.25">
      <c r="A291" s="34">
        <v>277</v>
      </c>
      <c r="B291" s="35" t="s">
        <v>229</v>
      </c>
      <c r="C291" s="34" t="s">
        <v>501</v>
      </c>
      <c r="D291" s="34" t="s">
        <v>56</v>
      </c>
      <c r="E291" s="36">
        <v>28</v>
      </c>
      <c r="F291" s="37" t="str">
        <f>[1]PLTK!K280</f>
        <v>PCE</v>
      </c>
      <c r="G291" s="38">
        <v>50.188800000000001</v>
      </c>
      <c r="H291" s="39">
        <f t="shared" si="3"/>
        <v>1405.2864</v>
      </c>
      <c r="I291" s="67">
        <v>94125340</v>
      </c>
      <c r="J291" s="71">
        <v>45361</v>
      </c>
      <c r="K291" s="40"/>
      <c r="L291" s="40"/>
      <c r="M291" s="41"/>
    </row>
    <row r="292" spans="1:13" x14ac:dyDescent="0.25">
      <c r="A292" s="34">
        <v>278</v>
      </c>
      <c r="B292" s="35" t="s">
        <v>229</v>
      </c>
      <c r="C292" s="34" t="s">
        <v>502</v>
      </c>
      <c r="D292" s="34" t="s">
        <v>291</v>
      </c>
      <c r="E292" s="36">
        <v>16</v>
      </c>
      <c r="F292" s="37" t="str">
        <f>[1]PLTK!K281</f>
        <v>PCE</v>
      </c>
      <c r="G292" s="38">
        <v>41.817599999999999</v>
      </c>
      <c r="H292" s="39">
        <f t="shared" si="3"/>
        <v>669.08159999999998</v>
      </c>
      <c r="I292" s="67">
        <v>94125340</v>
      </c>
      <c r="J292" s="71">
        <v>45361</v>
      </c>
      <c r="K292" s="40"/>
      <c r="L292" s="40"/>
      <c r="M292" s="41"/>
    </row>
    <row r="293" spans="1:13" x14ac:dyDescent="0.25">
      <c r="A293" s="34">
        <v>279</v>
      </c>
      <c r="B293" s="35" t="s">
        <v>436</v>
      </c>
      <c r="C293" s="34" t="s">
        <v>503</v>
      </c>
      <c r="D293" s="34" t="s">
        <v>56</v>
      </c>
      <c r="E293" s="36">
        <v>11</v>
      </c>
      <c r="F293" s="37" t="str">
        <f>[1]PLTK!K282</f>
        <v>PCE</v>
      </c>
      <c r="G293" s="38">
        <v>41.817599999999999</v>
      </c>
      <c r="H293" s="39">
        <f t="shared" si="3"/>
        <v>459.99360000000001</v>
      </c>
      <c r="I293" s="67">
        <v>94125340</v>
      </c>
      <c r="J293" s="71">
        <v>45361</v>
      </c>
      <c r="K293" s="40"/>
      <c r="L293" s="40"/>
      <c r="M293" s="41"/>
    </row>
    <row r="294" spans="1:13" x14ac:dyDescent="0.25">
      <c r="A294" s="34">
        <v>280</v>
      </c>
      <c r="B294" s="35" t="s">
        <v>229</v>
      </c>
      <c r="C294" s="34" t="s">
        <v>504</v>
      </c>
      <c r="D294" s="34" t="s">
        <v>25</v>
      </c>
      <c r="E294" s="36">
        <v>45</v>
      </c>
      <c r="F294" s="37" t="str">
        <f>[1]PLTK!K283</f>
        <v>PCE</v>
      </c>
      <c r="G294" s="38">
        <v>37.487999999999992</v>
      </c>
      <c r="H294" s="39">
        <f t="shared" si="3"/>
        <v>1686.9599999999996</v>
      </c>
      <c r="I294" s="67">
        <v>94125340</v>
      </c>
      <c r="J294" s="71">
        <v>45361</v>
      </c>
      <c r="K294" s="40"/>
      <c r="L294" s="40"/>
      <c r="M294" s="41"/>
    </row>
    <row r="295" spans="1:13" x14ac:dyDescent="0.25">
      <c r="A295" s="34">
        <v>281</v>
      </c>
      <c r="B295" s="35" t="s">
        <v>229</v>
      </c>
      <c r="C295" s="34" t="s">
        <v>505</v>
      </c>
      <c r="D295" s="34" t="s">
        <v>291</v>
      </c>
      <c r="E295" s="36">
        <v>20</v>
      </c>
      <c r="F295" s="37" t="str">
        <f>[1]PLTK!K284</f>
        <v>PCE</v>
      </c>
      <c r="G295" s="38">
        <v>41.817599999999999</v>
      </c>
      <c r="H295" s="39">
        <f t="shared" si="3"/>
        <v>836.35199999999998</v>
      </c>
      <c r="I295" s="67">
        <v>94125340</v>
      </c>
      <c r="J295" s="71">
        <v>45361</v>
      </c>
      <c r="K295" s="40"/>
      <c r="L295" s="40"/>
      <c r="M295" s="41"/>
    </row>
    <row r="296" spans="1:13" x14ac:dyDescent="0.25">
      <c r="A296" s="34">
        <v>282</v>
      </c>
      <c r="B296" s="35" t="s">
        <v>229</v>
      </c>
      <c r="C296" s="34" t="s">
        <v>506</v>
      </c>
      <c r="D296" s="34" t="s">
        <v>25</v>
      </c>
      <c r="E296" s="36">
        <v>48</v>
      </c>
      <c r="F296" s="37" t="str">
        <f>[1]PLTK!K285</f>
        <v>PCE</v>
      </c>
      <c r="G296" s="38">
        <v>41.817599999999999</v>
      </c>
      <c r="H296" s="39">
        <f t="shared" si="3"/>
        <v>2007.2447999999999</v>
      </c>
      <c r="I296" s="67">
        <v>94125340</v>
      </c>
      <c r="J296" s="71">
        <v>45361</v>
      </c>
      <c r="K296" s="40"/>
      <c r="L296" s="40"/>
      <c r="M296" s="41"/>
    </row>
    <row r="297" spans="1:13" ht="25.5" x14ac:dyDescent="0.25">
      <c r="A297" s="34">
        <v>283</v>
      </c>
      <c r="B297" s="35" t="s">
        <v>507</v>
      </c>
      <c r="C297" s="34" t="s">
        <v>508</v>
      </c>
      <c r="D297" s="34" t="s">
        <v>197</v>
      </c>
      <c r="E297" s="36">
        <v>40</v>
      </c>
      <c r="F297" s="37" t="str">
        <f>[1]PLTK!K286</f>
        <v>PCE</v>
      </c>
      <c r="G297" s="38">
        <v>54.412799999999997</v>
      </c>
      <c r="H297" s="39">
        <f t="shared" si="3"/>
        <v>2176.5119999999997</v>
      </c>
      <c r="I297" s="67">
        <v>94125340</v>
      </c>
      <c r="J297" s="71">
        <v>45361</v>
      </c>
      <c r="K297" s="40"/>
      <c r="L297" s="40"/>
      <c r="M297" s="41"/>
    </row>
    <row r="298" spans="1:13" ht="25.5" x14ac:dyDescent="0.25">
      <c r="A298" s="34">
        <v>284</v>
      </c>
      <c r="B298" s="35" t="s">
        <v>509</v>
      </c>
      <c r="C298" s="34" t="s">
        <v>510</v>
      </c>
      <c r="D298" s="34" t="s">
        <v>277</v>
      </c>
      <c r="E298" s="36">
        <v>49</v>
      </c>
      <c r="F298" s="37" t="str">
        <f>[1]PLTK!K287</f>
        <v>PCE</v>
      </c>
      <c r="G298" s="38">
        <v>54.412799999999997</v>
      </c>
      <c r="H298" s="39">
        <f t="shared" si="3"/>
        <v>2666.2271999999998</v>
      </c>
      <c r="I298" s="67">
        <v>94125340</v>
      </c>
      <c r="J298" s="71">
        <v>45361</v>
      </c>
      <c r="K298" s="40"/>
      <c r="L298" s="40"/>
      <c r="M298" s="41"/>
    </row>
    <row r="299" spans="1:13" ht="25.5" x14ac:dyDescent="0.25">
      <c r="A299" s="34">
        <v>285</v>
      </c>
      <c r="B299" s="35" t="s">
        <v>511</v>
      </c>
      <c r="C299" s="34" t="s">
        <v>512</v>
      </c>
      <c r="D299" s="34" t="s">
        <v>25</v>
      </c>
      <c r="E299" s="36">
        <v>67</v>
      </c>
      <c r="F299" s="37" t="str">
        <f>[1]PLTK!K288</f>
        <v>PCE</v>
      </c>
      <c r="G299" s="38">
        <v>62.879999999999995</v>
      </c>
      <c r="H299" s="39">
        <f t="shared" si="3"/>
        <v>4212.96</v>
      </c>
      <c r="I299" s="67">
        <v>94125340</v>
      </c>
      <c r="J299" s="71">
        <v>45361</v>
      </c>
      <c r="K299" s="40"/>
      <c r="L299" s="40"/>
      <c r="M299" s="41"/>
    </row>
    <row r="300" spans="1:13" x14ac:dyDescent="0.25">
      <c r="A300" s="34">
        <v>286</v>
      </c>
      <c r="B300" s="35" t="s">
        <v>513</v>
      </c>
      <c r="C300" s="34" t="s">
        <v>514</v>
      </c>
      <c r="D300" s="34" t="s">
        <v>56</v>
      </c>
      <c r="E300" s="36">
        <v>21</v>
      </c>
      <c r="F300" s="37" t="str">
        <f>[1]PLTK!K289</f>
        <v>PCE</v>
      </c>
      <c r="G300" s="38">
        <v>58.6464</v>
      </c>
      <c r="H300" s="39">
        <f t="shared" si="3"/>
        <v>1231.5744</v>
      </c>
      <c r="I300" s="67">
        <v>94125340</v>
      </c>
      <c r="J300" s="71">
        <v>45361</v>
      </c>
      <c r="K300" s="40"/>
      <c r="L300" s="40"/>
      <c r="M300" s="41"/>
    </row>
    <row r="301" spans="1:13" x14ac:dyDescent="0.25">
      <c r="A301" s="34">
        <v>287</v>
      </c>
      <c r="B301" s="35" t="s">
        <v>436</v>
      </c>
      <c r="C301" s="34" t="s">
        <v>515</v>
      </c>
      <c r="D301" s="34" t="s">
        <v>446</v>
      </c>
      <c r="E301" s="36">
        <v>4</v>
      </c>
      <c r="F301" s="37" t="str">
        <f>[1]PLTK!K290</f>
        <v>PCE</v>
      </c>
      <c r="G301" s="38">
        <v>37.487999999999992</v>
      </c>
      <c r="H301" s="39">
        <f t="shared" si="3"/>
        <v>149.95199999999997</v>
      </c>
      <c r="I301" s="67">
        <v>94125340</v>
      </c>
      <c r="J301" s="71">
        <v>45361</v>
      </c>
      <c r="K301" s="40"/>
      <c r="L301" s="40"/>
      <c r="M301" s="41"/>
    </row>
    <row r="302" spans="1:13" x14ac:dyDescent="0.25">
      <c r="A302" s="34">
        <v>288</v>
      </c>
      <c r="B302" s="35" t="s">
        <v>229</v>
      </c>
      <c r="C302" s="34" t="s">
        <v>516</v>
      </c>
      <c r="D302" s="34" t="s">
        <v>56</v>
      </c>
      <c r="E302" s="36">
        <v>29</v>
      </c>
      <c r="F302" s="37" t="str">
        <f>[1]PLTK!K291</f>
        <v>PCE</v>
      </c>
      <c r="G302" s="38">
        <v>54.412799999999997</v>
      </c>
      <c r="H302" s="39">
        <f t="shared" si="3"/>
        <v>1577.9712</v>
      </c>
      <c r="I302" s="67">
        <v>94125340</v>
      </c>
      <c r="J302" s="71">
        <v>45361</v>
      </c>
      <c r="K302" s="40"/>
      <c r="L302" s="40"/>
      <c r="M302" s="41"/>
    </row>
    <row r="303" spans="1:13" x14ac:dyDescent="0.25">
      <c r="A303" s="34">
        <v>289</v>
      </c>
      <c r="B303" s="35" t="s">
        <v>229</v>
      </c>
      <c r="C303" s="34" t="s">
        <v>517</v>
      </c>
      <c r="D303" s="34" t="s">
        <v>291</v>
      </c>
      <c r="E303" s="36">
        <v>14</v>
      </c>
      <c r="F303" s="37" t="str">
        <f>[1]PLTK!K292</f>
        <v>PCE</v>
      </c>
      <c r="G303" s="38">
        <v>45.955199999999998</v>
      </c>
      <c r="H303" s="39">
        <f t="shared" si="3"/>
        <v>643.37279999999998</v>
      </c>
      <c r="I303" s="67">
        <v>94125340</v>
      </c>
      <c r="J303" s="71">
        <v>45361</v>
      </c>
      <c r="K303" s="40"/>
      <c r="L303" s="40"/>
      <c r="M303" s="41"/>
    </row>
    <row r="304" spans="1:13" x14ac:dyDescent="0.25">
      <c r="A304" s="34">
        <v>290</v>
      </c>
      <c r="B304" s="35" t="s">
        <v>436</v>
      </c>
      <c r="C304" s="34" t="s">
        <v>518</v>
      </c>
      <c r="D304" s="34" t="s">
        <v>56</v>
      </c>
      <c r="E304" s="36">
        <v>12</v>
      </c>
      <c r="F304" s="37" t="str">
        <f>[1]PLTK!K293</f>
        <v>PCE</v>
      </c>
      <c r="G304" s="38">
        <v>62.879999999999995</v>
      </c>
      <c r="H304" s="39">
        <f t="shared" si="3"/>
        <v>754.56</v>
      </c>
      <c r="I304" s="67">
        <v>94125340</v>
      </c>
      <c r="J304" s="71">
        <v>45361</v>
      </c>
      <c r="K304" s="40"/>
      <c r="L304" s="40"/>
      <c r="M304" s="41"/>
    </row>
    <row r="305" spans="1:13" x14ac:dyDescent="0.25">
      <c r="A305" s="34">
        <v>291</v>
      </c>
      <c r="B305" s="35" t="s">
        <v>436</v>
      </c>
      <c r="C305" s="34" t="s">
        <v>519</v>
      </c>
      <c r="D305" s="34" t="s">
        <v>226</v>
      </c>
      <c r="E305" s="36">
        <v>6</v>
      </c>
      <c r="F305" s="37" t="str">
        <f>[1]PLTK!K294</f>
        <v>PCE</v>
      </c>
      <c r="G305" s="38">
        <v>37.487999999999992</v>
      </c>
      <c r="H305" s="39">
        <f t="shared" si="3"/>
        <v>224.92799999999994</v>
      </c>
      <c r="I305" s="67">
        <v>94125340</v>
      </c>
      <c r="J305" s="71">
        <v>45361</v>
      </c>
      <c r="K305" s="40"/>
      <c r="L305" s="40"/>
      <c r="M305" s="41"/>
    </row>
    <row r="306" spans="1:13" ht="25.5" x14ac:dyDescent="0.25">
      <c r="A306" s="34">
        <v>292</v>
      </c>
      <c r="B306" s="35" t="s">
        <v>520</v>
      </c>
      <c r="C306" s="34" t="s">
        <v>521</v>
      </c>
      <c r="D306" s="34" t="s">
        <v>522</v>
      </c>
      <c r="E306" s="36">
        <v>20</v>
      </c>
      <c r="F306" s="37" t="str">
        <f>[1]PLTK!K295</f>
        <v>PCE</v>
      </c>
      <c r="G306" s="38">
        <v>58.6464</v>
      </c>
      <c r="H306" s="39">
        <f t="shared" si="3"/>
        <v>1172.9279999999999</v>
      </c>
      <c r="I306" s="67">
        <v>94125340</v>
      </c>
      <c r="J306" s="71">
        <v>45361</v>
      </c>
      <c r="K306" s="40"/>
      <c r="L306" s="40"/>
      <c r="M306" s="41"/>
    </row>
    <row r="307" spans="1:13" ht="25.5" x14ac:dyDescent="0.25">
      <c r="A307" s="34">
        <v>293</v>
      </c>
      <c r="B307" s="35" t="s">
        <v>523</v>
      </c>
      <c r="C307" s="34" t="s">
        <v>524</v>
      </c>
      <c r="D307" s="34" t="s">
        <v>197</v>
      </c>
      <c r="E307" s="36">
        <v>20</v>
      </c>
      <c r="F307" s="37" t="str">
        <f>[1]PLTK!K296</f>
        <v>PCE</v>
      </c>
      <c r="G307" s="38">
        <v>67.007999999999996</v>
      </c>
      <c r="H307" s="39">
        <f t="shared" si="3"/>
        <v>1340.1599999999999</v>
      </c>
      <c r="I307" s="67">
        <v>94125340</v>
      </c>
      <c r="J307" s="71">
        <v>45361</v>
      </c>
      <c r="K307" s="40"/>
      <c r="L307" s="40"/>
      <c r="M307" s="41"/>
    </row>
    <row r="308" spans="1:13" ht="25.5" x14ac:dyDescent="0.25">
      <c r="A308" s="34">
        <v>294</v>
      </c>
      <c r="B308" s="35" t="s">
        <v>525</v>
      </c>
      <c r="C308" s="34" t="s">
        <v>526</v>
      </c>
      <c r="D308" s="34" t="s">
        <v>277</v>
      </c>
      <c r="E308" s="36">
        <v>91</v>
      </c>
      <c r="F308" s="37" t="str">
        <f>[1]PLTK!K297</f>
        <v>PCE</v>
      </c>
      <c r="G308" s="38">
        <v>41.817599999999999</v>
      </c>
      <c r="H308" s="39">
        <f t="shared" si="3"/>
        <v>3805.4015999999997</v>
      </c>
      <c r="I308" s="67">
        <v>94125340</v>
      </c>
      <c r="J308" s="71">
        <v>45361</v>
      </c>
      <c r="K308" s="40"/>
      <c r="L308" s="40"/>
      <c r="M308" s="41"/>
    </row>
    <row r="309" spans="1:13" ht="25.5" x14ac:dyDescent="0.25">
      <c r="A309" s="34">
        <v>295</v>
      </c>
      <c r="B309" s="35" t="s">
        <v>525</v>
      </c>
      <c r="C309" s="34" t="s">
        <v>527</v>
      </c>
      <c r="D309" s="34" t="s">
        <v>277</v>
      </c>
      <c r="E309" s="36">
        <v>4</v>
      </c>
      <c r="F309" s="37" t="str">
        <f>[1]PLTK!K298</f>
        <v>PCE</v>
      </c>
      <c r="G309" s="38">
        <v>50.188800000000001</v>
      </c>
      <c r="H309" s="39">
        <f t="shared" si="3"/>
        <v>200.7552</v>
      </c>
      <c r="I309" s="67">
        <v>94125340</v>
      </c>
      <c r="J309" s="71">
        <v>45361</v>
      </c>
      <c r="K309" s="40"/>
      <c r="L309" s="40"/>
      <c r="M309" s="41"/>
    </row>
    <row r="310" spans="1:13" x14ac:dyDescent="0.25">
      <c r="A310" s="34">
        <v>296</v>
      </c>
      <c r="B310" s="35" t="s">
        <v>229</v>
      </c>
      <c r="C310" s="34" t="s">
        <v>528</v>
      </c>
      <c r="D310" s="34" t="s">
        <v>291</v>
      </c>
      <c r="E310" s="36">
        <v>16</v>
      </c>
      <c r="F310" s="37" t="str">
        <f>[1]PLTK!K299</f>
        <v>PCE</v>
      </c>
      <c r="G310" s="38">
        <v>41.817599999999999</v>
      </c>
      <c r="H310" s="39">
        <f t="shared" si="3"/>
        <v>669.08159999999998</v>
      </c>
      <c r="I310" s="67">
        <v>94125340</v>
      </c>
      <c r="J310" s="71">
        <v>45361</v>
      </c>
      <c r="K310" s="40"/>
      <c r="L310" s="40"/>
      <c r="M310" s="41"/>
    </row>
    <row r="311" spans="1:13" x14ac:dyDescent="0.25">
      <c r="A311" s="34">
        <v>297</v>
      </c>
      <c r="B311" s="35" t="s">
        <v>430</v>
      </c>
      <c r="C311" s="34" t="s">
        <v>529</v>
      </c>
      <c r="D311" s="34" t="s">
        <v>25</v>
      </c>
      <c r="E311" s="36">
        <v>8</v>
      </c>
      <c r="F311" s="37" t="str">
        <f>[1]PLTK!K300</f>
        <v>PCE</v>
      </c>
      <c r="G311" s="38">
        <v>58.6464</v>
      </c>
      <c r="H311" s="39">
        <f t="shared" si="3"/>
        <v>469.1712</v>
      </c>
      <c r="I311" s="67">
        <v>94125340</v>
      </c>
      <c r="J311" s="71">
        <v>45361</v>
      </c>
      <c r="K311" s="40"/>
      <c r="L311" s="40"/>
      <c r="M311" s="41"/>
    </row>
    <row r="312" spans="1:13" x14ac:dyDescent="0.25">
      <c r="A312" s="34">
        <v>298</v>
      </c>
      <c r="B312" s="35" t="s">
        <v>229</v>
      </c>
      <c r="C312" s="34" t="s">
        <v>530</v>
      </c>
      <c r="D312" s="34" t="s">
        <v>226</v>
      </c>
      <c r="E312" s="36">
        <v>23</v>
      </c>
      <c r="F312" s="37" t="str">
        <f>[1]PLTK!K301</f>
        <v>PCE</v>
      </c>
      <c r="G312" s="38">
        <v>50.188800000000001</v>
      </c>
      <c r="H312" s="39">
        <f t="shared" si="3"/>
        <v>1154.3424</v>
      </c>
      <c r="I312" s="67">
        <v>94125340</v>
      </c>
      <c r="J312" s="71">
        <v>45361</v>
      </c>
      <c r="K312" s="40"/>
      <c r="L312" s="40"/>
      <c r="M312" s="41"/>
    </row>
    <row r="313" spans="1:13" x14ac:dyDescent="0.25">
      <c r="A313" s="34">
        <v>299</v>
      </c>
      <c r="B313" s="35" t="s">
        <v>229</v>
      </c>
      <c r="C313" s="34" t="s">
        <v>531</v>
      </c>
      <c r="D313" s="34" t="s">
        <v>25</v>
      </c>
      <c r="E313" s="36">
        <v>15</v>
      </c>
      <c r="F313" s="37" t="str">
        <f>[1]PLTK!K302</f>
        <v>PCE</v>
      </c>
      <c r="G313" s="38">
        <v>50.188800000000001</v>
      </c>
      <c r="H313" s="39">
        <f t="shared" si="3"/>
        <v>752.83199999999999</v>
      </c>
      <c r="I313" s="67">
        <v>94125340</v>
      </c>
      <c r="J313" s="71">
        <v>45361</v>
      </c>
      <c r="K313" s="40"/>
      <c r="L313" s="40"/>
      <c r="M313" s="41"/>
    </row>
    <row r="314" spans="1:13" ht="25.5" x14ac:dyDescent="0.25">
      <c r="A314" s="34">
        <v>300</v>
      </c>
      <c r="B314" s="35" t="s">
        <v>532</v>
      </c>
      <c r="C314" s="34" t="s">
        <v>533</v>
      </c>
      <c r="D314" s="34" t="s">
        <v>226</v>
      </c>
      <c r="E314" s="36">
        <v>73</v>
      </c>
      <c r="F314" s="37" t="str">
        <f>[1]PLTK!K303</f>
        <v>PCE</v>
      </c>
      <c r="G314" s="38">
        <v>54.412799999999997</v>
      </c>
      <c r="H314" s="39">
        <f t="shared" si="3"/>
        <v>3972.1343999999999</v>
      </c>
      <c r="I314" s="67">
        <v>94125340</v>
      </c>
      <c r="J314" s="71">
        <v>45361</v>
      </c>
      <c r="K314" s="40"/>
      <c r="L314" s="40"/>
      <c r="M314" s="41"/>
    </row>
    <row r="315" spans="1:13" ht="25.5" x14ac:dyDescent="0.25">
      <c r="A315" s="34">
        <v>301</v>
      </c>
      <c r="B315" s="35" t="s">
        <v>507</v>
      </c>
      <c r="C315" s="34" t="s">
        <v>534</v>
      </c>
      <c r="D315" s="34" t="s">
        <v>277</v>
      </c>
      <c r="E315" s="36">
        <v>9</v>
      </c>
      <c r="F315" s="37" t="str">
        <f>[1]PLTK!K304</f>
        <v>PCE</v>
      </c>
      <c r="G315" s="38">
        <v>54.412799999999997</v>
      </c>
      <c r="H315" s="39">
        <f t="shared" si="3"/>
        <v>489.71519999999998</v>
      </c>
      <c r="I315" s="67">
        <v>94125340</v>
      </c>
      <c r="J315" s="71">
        <v>45361</v>
      </c>
      <c r="K315" s="40"/>
      <c r="L315" s="40"/>
      <c r="M315" s="41"/>
    </row>
    <row r="316" spans="1:13" ht="25.5" x14ac:dyDescent="0.25">
      <c r="A316" s="34">
        <v>302</v>
      </c>
      <c r="B316" s="35" t="s">
        <v>535</v>
      </c>
      <c r="C316" s="34" t="s">
        <v>536</v>
      </c>
      <c r="D316" s="34" t="s">
        <v>118</v>
      </c>
      <c r="E316" s="36">
        <v>6</v>
      </c>
      <c r="F316" s="37" t="str">
        <f>[1]PLTK!K305</f>
        <v>PCE</v>
      </c>
      <c r="G316" s="38">
        <v>96.633599999999987</v>
      </c>
      <c r="H316" s="39">
        <f t="shared" si="3"/>
        <v>579.80159999999989</v>
      </c>
      <c r="I316" s="67">
        <v>94125340</v>
      </c>
      <c r="J316" s="71">
        <v>45361</v>
      </c>
      <c r="K316" s="40"/>
      <c r="L316" s="40"/>
      <c r="M316" s="41"/>
    </row>
    <row r="317" spans="1:13" ht="38.25" x14ac:dyDescent="0.25">
      <c r="A317" s="34">
        <v>303</v>
      </c>
      <c r="B317" s="35" t="s">
        <v>537</v>
      </c>
      <c r="C317" s="34" t="s">
        <v>538</v>
      </c>
      <c r="D317" s="34" t="s">
        <v>197</v>
      </c>
      <c r="E317" s="36">
        <v>10</v>
      </c>
      <c r="F317" s="37" t="str">
        <f>[1]PLTK!K306</f>
        <v>PCE</v>
      </c>
      <c r="G317" s="38">
        <v>62.879999999999995</v>
      </c>
      <c r="H317" s="39">
        <f t="shared" si="3"/>
        <v>628.79999999999995</v>
      </c>
      <c r="I317" s="67">
        <v>94125340</v>
      </c>
      <c r="J317" s="71">
        <v>45361</v>
      </c>
      <c r="K317" s="40"/>
      <c r="L317" s="40"/>
      <c r="M317" s="41"/>
    </row>
    <row r="318" spans="1:13" x14ac:dyDescent="0.25">
      <c r="A318" s="34">
        <v>304</v>
      </c>
      <c r="B318" s="35" t="s">
        <v>539</v>
      </c>
      <c r="C318" s="34" t="s">
        <v>540</v>
      </c>
      <c r="D318" s="34" t="s">
        <v>56</v>
      </c>
      <c r="E318" s="36">
        <v>14</v>
      </c>
      <c r="F318" s="37" t="str">
        <f>[1]PLTK!K307</f>
        <v>PCE</v>
      </c>
      <c r="G318" s="38">
        <v>50.188800000000001</v>
      </c>
      <c r="H318" s="39">
        <f t="shared" si="3"/>
        <v>702.64319999999998</v>
      </c>
      <c r="I318" s="67">
        <v>94125340</v>
      </c>
      <c r="J318" s="71">
        <v>45361</v>
      </c>
      <c r="K318" s="40"/>
      <c r="L318" s="40"/>
      <c r="M318" s="41"/>
    </row>
    <row r="319" spans="1:13" x14ac:dyDescent="0.25">
      <c r="A319" s="34">
        <v>305</v>
      </c>
      <c r="B319" s="35" t="s">
        <v>436</v>
      </c>
      <c r="C319" s="34" t="s">
        <v>541</v>
      </c>
      <c r="D319" s="34" t="s">
        <v>56</v>
      </c>
      <c r="E319" s="36">
        <v>6</v>
      </c>
      <c r="F319" s="37" t="str">
        <f>[1]PLTK!K308</f>
        <v>PCE</v>
      </c>
      <c r="G319" s="38">
        <v>41.817599999999999</v>
      </c>
      <c r="H319" s="39">
        <f t="shared" si="3"/>
        <v>250.90559999999999</v>
      </c>
      <c r="I319" s="67">
        <v>94125340</v>
      </c>
      <c r="J319" s="71">
        <v>45361</v>
      </c>
      <c r="K319" s="40"/>
      <c r="L319" s="40"/>
      <c r="M319" s="41"/>
    </row>
    <row r="320" spans="1:13" x14ac:dyDescent="0.25">
      <c r="A320" s="34">
        <v>306</v>
      </c>
      <c r="B320" s="35" t="s">
        <v>473</v>
      </c>
      <c r="C320" s="34" t="s">
        <v>542</v>
      </c>
      <c r="D320" s="34" t="s">
        <v>56</v>
      </c>
      <c r="E320" s="36">
        <v>6</v>
      </c>
      <c r="F320" s="37" t="str">
        <f>[1]PLTK!K309</f>
        <v>PCE</v>
      </c>
      <c r="G320" s="38">
        <v>75.57119999999999</v>
      </c>
      <c r="H320" s="39">
        <f t="shared" si="3"/>
        <v>453.42719999999997</v>
      </c>
      <c r="I320" s="67">
        <v>94125340</v>
      </c>
      <c r="J320" s="71">
        <v>45361</v>
      </c>
      <c r="K320" s="40"/>
      <c r="L320" s="40"/>
      <c r="M320" s="41"/>
    </row>
    <row r="321" spans="1:13" ht="25.5" x14ac:dyDescent="0.25">
      <c r="A321" s="34">
        <v>307</v>
      </c>
      <c r="B321" s="35" t="s">
        <v>543</v>
      </c>
      <c r="C321" s="34" t="s">
        <v>544</v>
      </c>
      <c r="D321" s="34" t="s">
        <v>277</v>
      </c>
      <c r="E321" s="36">
        <v>24</v>
      </c>
      <c r="F321" s="37" t="str">
        <f>[1]PLTK!K310</f>
        <v>PCE</v>
      </c>
      <c r="G321" s="38">
        <v>62.879999999999995</v>
      </c>
      <c r="H321" s="39">
        <f t="shared" si="3"/>
        <v>1509.12</v>
      </c>
      <c r="I321" s="67">
        <v>94125340</v>
      </c>
      <c r="J321" s="71">
        <v>45361</v>
      </c>
      <c r="K321" s="40"/>
      <c r="L321" s="40"/>
      <c r="M321" s="41"/>
    </row>
    <row r="322" spans="1:13" ht="25.5" x14ac:dyDescent="0.25">
      <c r="A322" s="34">
        <v>308</v>
      </c>
      <c r="B322" s="35" t="s">
        <v>545</v>
      </c>
      <c r="C322" s="34" t="s">
        <v>546</v>
      </c>
      <c r="D322" s="34" t="s">
        <v>277</v>
      </c>
      <c r="E322" s="36">
        <v>32</v>
      </c>
      <c r="F322" s="37" t="str">
        <f>[1]PLTK!K311</f>
        <v>PCE</v>
      </c>
      <c r="G322" s="38">
        <v>41.817599999999999</v>
      </c>
      <c r="H322" s="39">
        <f t="shared" si="3"/>
        <v>1338.1632</v>
      </c>
      <c r="I322" s="67">
        <v>94125340</v>
      </c>
      <c r="J322" s="71">
        <v>45361</v>
      </c>
      <c r="K322" s="40"/>
      <c r="L322" s="40"/>
      <c r="M322" s="41"/>
    </row>
    <row r="323" spans="1:13" ht="25.5" x14ac:dyDescent="0.25">
      <c r="A323" s="34">
        <v>309</v>
      </c>
      <c r="B323" s="35" t="s">
        <v>525</v>
      </c>
      <c r="C323" s="34" t="s">
        <v>547</v>
      </c>
      <c r="D323" s="34" t="s">
        <v>25</v>
      </c>
      <c r="E323" s="36">
        <v>15</v>
      </c>
      <c r="F323" s="37" t="str">
        <f>[1]PLTK!K312</f>
        <v>PCE</v>
      </c>
      <c r="G323" s="38">
        <v>50.188800000000001</v>
      </c>
      <c r="H323" s="39">
        <f t="shared" si="3"/>
        <v>752.83199999999999</v>
      </c>
      <c r="I323" s="67">
        <v>94125341</v>
      </c>
      <c r="J323" s="71">
        <v>45361</v>
      </c>
      <c r="K323" s="40"/>
      <c r="L323" s="40"/>
      <c r="M323" s="41"/>
    </row>
    <row r="324" spans="1:13" ht="38.25" x14ac:dyDescent="0.25">
      <c r="A324" s="34">
        <v>310</v>
      </c>
      <c r="B324" s="35" t="s">
        <v>548</v>
      </c>
      <c r="C324" s="34" t="s">
        <v>549</v>
      </c>
      <c r="D324" s="34" t="s">
        <v>25</v>
      </c>
      <c r="E324" s="36">
        <v>24</v>
      </c>
      <c r="F324" s="37" t="str">
        <f>[1]PLTK!K313</f>
        <v>PCE</v>
      </c>
      <c r="G324" s="38">
        <v>54.412799999999997</v>
      </c>
      <c r="H324" s="39">
        <f t="shared" si="3"/>
        <v>1305.9071999999999</v>
      </c>
      <c r="I324" s="67">
        <v>94125341</v>
      </c>
      <c r="J324" s="71">
        <v>45361</v>
      </c>
      <c r="K324" s="40"/>
      <c r="L324" s="40"/>
      <c r="M324" s="41"/>
    </row>
    <row r="325" spans="1:13" ht="25.5" x14ac:dyDescent="0.25">
      <c r="A325" s="34">
        <v>311</v>
      </c>
      <c r="B325" s="35" t="s">
        <v>550</v>
      </c>
      <c r="C325" s="34" t="s">
        <v>551</v>
      </c>
      <c r="D325" s="34" t="s">
        <v>197</v>
      </c>
      <c r="E325" s="36">
        <v>8</v>
      </c>
      <c r="F325" s="37" t="str">
        <f>[1]PLTK!K314</f>
        <v>PCE</v>
      </c>
      <c r="G325" s="38">
        <v>62.879999999999995</v>
      </c>
      <c r="H325" s="39">
        <f t="shared" ref="H325:H388" si="4">E325*G325</f>
        <v>503.03999999999996</v>
      </c>
      <c r="I325" s="67">
        <v>94125341</v>
      </c>
      <c r="J325" s="71">
        <v>45361</v>
      </c>
      <c r="K325" s="40"/>
      <c r="L325" s="40"/>
      <c r="M325" s="41"/>
    </row>
    <row r="326" spans="1:13" ht="25.5" x14ac:dyDescent="0.25">
      <c r="A326" s="34">
        <v>312</v>
      </c>
      <c r="B326" s="35" t="s">
        <v>421</v>
      </c>
      <c r="C326" s="34" t="s">
        <v>552</v>
      </c>
      <c r="D326" s="34" t="s">
        <v>175</v>
      </c>
      <c r="E326" s="36">
        <v>53</v>
      </c>
      <c r="F326" s="37" t="str">
        <f>[1]PLTK!K315</f>
        <v>PCE</v>
      </c>
      <c r="G326" s="38">
        <v>50.188800000000001</v>
      </c>
      <c r="H326" s="39">
        <f t="shared" si="4"/>
        <v>2660.0064000000002</v>
      </c>
      <c r="I326" s="67">
        <v>94125341</v>
      </c>
      <c r="J326" s="71">
        <v>45361</v>
      </c>
      <c r="K326" s="40"/>
      <c r="L326" s="40"/>
      <c r="M326" s="41"/>
    </row>
    <row r="327" spans="1:13" ht="25.5" x14ac:dyDescent="0.25">
      <c r="A327" s="34">
        <v>313</v>
      </c>
      <c r="B327" s="35" t="s">
        <v>553</v>
      </c>
      <c r="C327" s="34" t="s">
        <v>554</v>
      </c>
      <c r="D327" s="34" t="s">
        <v>118</v>
      </c>
      <c r="E327" s="36">
        <v>22</v>
      </c>
      <c r="F327" s="37" t="str">
        <f>[1]PLTK!K316</f>
        <v>PCE</v>
      </c>
      <c r="G327" s="38">
        <v>37.487999999999992</v>
      </c>
      <c r="H327" s="39">
        <f t="shared" si="4"/>
        <v>824.73599999999988</v>
      </c>
      <c r="I327" s="67">
        <v>94125341</v>
      </c>
      <c r="J327" s="71">
        <v>45361</v>
      </c>
      <c r="K327" s="40"/>
      <c r="L327" s="40"/>
      <c r="M327" s="41"/>
    </row>
    <row r="328" spans="1:13" ht="25.5" x14ac:dyDescent="0.25">
      <c r="A328" s="34">
        <v>314</v>
      </c>
      <c r="B328" s="35" t="s">
        <v>555</v>
      </c>
      <c r="C328" s="34" t="s">
        <v>556</v>
      </c>
      <c r="D328" s="34" t="s">
        <v>25</v>
      </c>
      <c r="E328" s="36">
        <v>8</v>
      </c>
      <c r="F328" s="37" t="str">
        <f>[1]PLTK!K317</f>
        <v>PCE</v>
      </c>
      <c r="G328" s="38">
        <v>54.412799999999997</v>
      </c>
      <c r="H328" s="39">
        <f t="shared" si="4"/>
        <v>435.30239999999998</v>
      </c>
      <c r="I328" s="67">
        <v>94125341</v>
      </c>
      <c r="J328" s="71">
        <v>45361</v>
      </c>
      <c r="K328" s="40"/>
      <c r="L328" s="40"/>
      <c r="M328" s="41"/>
    </row>
    <row r="329" spans="1:13" ht="25.5" x14ac:dyDescent="0.25">
      <c r="A329" s="34">
        <v>315</v>
      </c>
      <c r="B329" s="35" t="s">
        <v>557</v>
      </c>
      <c r="C329" s="34" t="s">
        <v>558</v>
      </c>
      <c r="D329" s="34" t="s">
        <v>118</v>
      </c>
      <c r="E329" s="36">
        <v>14</v>
      </c>
      <c r="F329" s="37" t="str">
        <f>[1]PLTK!K318</f>
        <v>PCE</v>
      </c>
      <c r="G329" s="38">
        <v>54.412799999999997</v>
      </c>
      <c r="H329" s="39">
        <f t="shared" si="4"/>
        <v>761.77919999999995</v>
      </c>
      <c r="I329" s="67">
        <v>94125341</v>
      </c>
      <c r="J329" s="71">
        <v>45361</v>
      </c>
      <c r="K329" s="40"/>
      <c r="L329" s="40"/>
      <c r="M329" s="41"/>
    </row>
    <row r="330" spans="1:13" ht="38.25" x14ac:dyDescent="0.25">
      <c r="A330" s="34">
        <v>316</v>
      </c>
      <c r="B330" s="35" t="s">
        <v>559</v>
      </c>
      <c r="C330" s="34" t="s">
        <v>560</v>
      </c>
      <c r="D330" s="34" t="s">
        <v>226</v>
      </c>
      <c r="E330" s="36">
        <v>4</v>
      </c>
      <c r="F330" s="37" t="str">
        <f>[1]PLTK!K319</f>
        <v>PCE</v>
      </c>
      <c r="G330" s="38">
        <v>20.543999999999997</v>
      </c>
      <c r="H330" s="39">
        <f t="shared" si="4"/>
        <v>82.175999999999988</v>
      </c>
      <c r="I330" s="67">
        <v>94125341</v>
      </c>
      <c r="J330" s="71">
        <v>45361</v>
      </c>
      <c r="K330" s="40"/>
      <c r="L330" s="40"/>
      <c r="M330" s="41"/>
    </row>
    <row r="331" spans="1:13" x14ac:dyDescent="0.25">
      <c r="A331" s="34">
        <v>317</v>
      </c>
      <c r="B331" s="35" t="s">
        <v>561</v>
      </c>
      <c r="C331" s="34" t="s">
        <v>562</v>
      </c>
      <c r="D331" s="34" t="s">
        <v>56</v>
      </c>
      <c r="E331" s="36">
        <v>13</v>
      </c>
      <c r="F331" s="37" t="str">
        <f>[1]PLTK!K320</f>
        <v>PCE</v>
      </c>
      <c r="G331" s="38">
        <v>104.9952</v>
      </c>
      <c r="H331" s="39">
        <f t="shared" si="4"/>
        <v>1364.9376</v>
      </c>
      <c r="I331" s="67">
        <v>94125341</v>
      </c>
      <c r="J331" s="71">
        <v>45361</v>
      </c>
      <c r="K331" s="40"/>
      <c r="L331" s="40"/>
      <c r="M331" s="41"/>
    </row>
    <row r="332" spans="1:13" ht="25.5" x14ac:dyDescent="0.25">
      <c r="A332" s="34">
        <v>318</v>
      </c>
      <c r="B332" s="35" t="s">
        <v>563</v>
      </c>
      <c r="C332" s="34" t="s">
        <v>564</v>
      </c>
      <c r="D332" s="34" t="s">
        <v>25</v>
      </c>
      <c r="E332" s="36">
        <v>11</v>
      </c>
      <c r="F332" s="37" t="str">
        <f>[1]PLTK!K321</f>
        <v>PCE</v>
      </c>
      <c r="G332" s="38">
        <v>104.9952</v>
      </c>
      <c r="H332" s="39">
        <f t="shared" si="4"/>
        <v>1154.9472000000001</v>
      </c>
      <c r="I332" s="67">
        <v>94125341</v>
      </c>
      <c r="J332" s="71">
        <v>45361</v>
      </c>
      <c r="K332" s="40"/>
      <c r="L332" s="40"/>
      <c r="M332" s="41"/>
    </row>
    <row r="333" spans="1:13" x14ac:dyDescent="0.25">
      <c r="A333" s="34">
        <v>319</v>
      </c>
      <c r="B333" s="35" t="s">
        <v>325</v>
      </c>
      <c r="C333" s="34" t="s">
        <v>565</v>
      </c>
      <c r="D333" s="34" t="s">
        <v>39</v>
      </c>
      <c r="E333" s="36">
        <v>3</v>
      </c>
      <c r="F333" s="37" t="str">
        <f>[1]PLTK!K322</f>
        <v>PCE</v>
      </c>
      <c r="G333" s="38">
        <v>58.6464</v>
      </c>
      <c r="H333" s="39">
        <f t="shared" si="4"/>
        <v>175.9392</v>
      </c>
      <c r="I333" s="67">
        <v>94125341</v>
      </c>
      <c r="J333" s="71">
        <v>45361</v>
      </c>
      <c r="K333" s="40"/>
      <c r="L333" s="40"/>
      <c r="M333" s="41"/>
    </row>
    <row r="334" spans="1:13" ht="25.5" x14ac:dyDescent="0.25">
      <c r="A334" s="34">
        <v>320</v>
      </c>
      <c r="B334" s="35" t="s">
        <v>566</v>
      </c>
      <c r="C334" s="34" t="s">
        <v>567</v>
      </c>
      <c r="D334" s="34" t="s">
        <v>25</v>
      </c>
      <c r="E334" s="36">
        <v>6</v>
      </c>
      <c r="F334" s="37" t="str">
        <f>[1]PLTK!K323</f>
        <v>PCE</v>
      </c>
      <c r="G334" s="38">
        <v>126.048</v>
      </c>
      <c r="H334" s="39">
        <f t="shared" si="4"/>
        <v>756.28800000000001</v>
      </c>
      <c r="I334" s="67">
        <v>94125341</v>
      </c>
      <c r="J334" s="71">
        <v>45361</v>
      </c>
      <c r="K334" s="40"/>
      <c r="L334" s="40"/>
      <c r="M334" s="41"/>
    </row>
    <row r="335" spans="1:13" ht="25.5" x14ac:dyDescent="0.25">
      <c r="A335" s="34">
        <v>321</v>
      </c>
      <c r="B335" s="35" t="s">
        <v>568</v>
      </c>
      <c r="C335" s="34" t="s">
        <v>569</v>
      </c>
      <c r="D335" s="34" t="s">
        <v>39</v>
      </c>
      <c r="E335" s="36">
        <v>3</v>
      </c>
      <c r="F335" s="37" t="str">
        <f>[1]PLTK!K324</f>
        <v>PCE</v>
      </c>
      <c r="G335" s="38">
        <v>54.412799999999997</v>
      </c>
      <c r="H335" s="39">
        <f t="shared" si="4"/>
        <v>163.23839999999998</v>
      </c>
      <c r="I335" s="67">
        <v>94125341</v>
      </c>
      <c r="J335" s="71">
        <v>45361</v>
      </c>
      <c r="K335" s="40"/>
      <c r="L335" s="40"/>
      <c r="M335" s="41"/>
    </row>
    <row r="336" spans="1:13" x14ac:dyDescent="0.25">
      <c r="A336" s="34">
        <v>322</v>
      </c>
      <c r="B336" s="35" t="s">
        <v>325</v>
      </c>
      <c r="C336" s="34" t="s">
        <v>570</v>
      </c>
      <c r="D336" s="34" t="s">
        <v>39</v>
      </c>
      <c r="E336" s="36">
        <v>6</v>
      </c>
      <c r="F336" s="37" t="str">
        <f>[1]PLTK!K325</f>
        <v>PCE</v>
      </c>
      <c r="G336" s="38">
        <v>58.6464</v>
      </c>
      <c r="H336" s="39">
        <f t="shared" si="4"/>
        <v>351.8784</v>
      </c>
      <c r="I336" s="67">
        <v>94125341</v>
      </c>
      <c r="J336" s="71">
        <v>45361</v>
      </c>
      <c r="K336" s="40"/>
      <c r="L336" s="40"/>
      <c r="M336" s="41"/>
    </row>
    <row r="337" spans="1:13" ht="25.5" x14ac:dyDescent="0.25">
      <c r="A337" s="34">
        <v>323</v>
      </c>
      <c r="B337" s="35" t="s">
        <v>571</v>
      </c>
      <c r="C337" s="34" t="s">
        <v>572</v>
      </c>
      <c r="D337" s="34" t="s">
        <v>39</v>
      </c>
      <c r="E337" s="36">
        <v>3</v>
      </c>
      <c r="F337" s="37" t="str">
        <f>[1]PLTK!K326</f>
        <v>PCE</v>
      </c>
      <c r="G337" s="38">
        <v>58.6464</v>
      </c>
      <c r="H337" s="39">
        <f t="shared" si="4"/>
        <v>175.9392</v>
      </c>
      <c r="I337" s="67">
        <v>94125341</v>
      </c>
      <c r="J337" s="71">
        <v>45361</v>
      </c>
      <c r="K337" s="40"/>
      <c r="L337" s="40"/>
      <c r="M337" s="41"/>
    </row>
    <row r="338" spans="1:13" ht="25.5" x14ac:dyDescent="0.25">
      <c r="A338" s="34">
        <v>324</v>
      </c>
      <c r="B338" s="35" t="s">
        <v>573</v>
      </c>
      <c r="C338" s="34" t="s">
        <v>574</v>
      </c>
      <c r="D338" s="34" t="s">
        <v>39</v>
      </c>
      <c r="E338" s="36">
        <v>6</v>
      </c>
      <c r="F338" s="37" t="str">
        <f>[1]PLTK!K327</f>
        <v>PCE</v>
      </c>
      <c r="G338" s="38">
        <v>45.955199999999998</v>
      </c>
      <c r="H338" s="39">
        <f t="shared" si="4"/>
        <v>275.7312</v>
      </c>
      <c r="I338" s="67">
        <v>94125341</v>
      </c>
      <c r="J338" s="71">
        <v>45361</v>
      </c>
      <c r="K338" s="40"/>
      <c r="L338" s="40"/>
      <c r="M338" s="41"/>
    </row>
    <row r="339" spans="1:13" x14ac:dyDescent="0.25">
      <c r="A339" s="34">
        <v>325</v>
      </c>
      <c r="B339" s="35" t="s">
        <v>191</v>
      </c>
      <c r="C339" s="34" t="s">
        <v>575</v>
      </c>
      <c r="D339" s="34" t="s">
        <v>25</v>
      </c>
      <c r="E339" s="36">
        <v>16</v>
      </c>
      <c r="F339" s="37" t="str">
        <f>[1]PLTK!K328</f>
        <v>PCE</v>
      </c>
      <c r="G339" s="38">
        <v>83.9328</v>
      </c>
      <c r="H339" s="39">
        <f t="shared" si="4"/>
        <v>1342.9248</v>
      </c>
      <c r="I339" s="67">
        <v>94125341</v>
      </c>
      <c r="J339" s="71">
        <v>45361</v>
      </c>
      <c r="K339" s="40"/>
      <c r="L339" s="40"/>
      <c r="M339" s="41"/>
    </row>
    <row r="340" spans="1:13" x14ac:dyDescent="0.25">
      <c r="A340" s="34">
        <v>326</v>
      </c>
      <c r="B340" s="35" t="s">
        <v>191</v>
      </c>
      <c r="C340" s="34" t="s">
        <v>576</v>
      </c>
      <c r="D340" s="34" t="s">
        <v>25</v>
      </c>
      <c r="E340" s="36">
        <v>16</v>
      </c>
      <c r="F340" s="37" t="str">
        <f>[1]PLTK!K329</f>
        <v>PCE</v>
      </c>
      <c r="G340" s="38">
        <v>83.9328</v>
      </c>
      <c r="H340" s="39">
        <f t="shared" si="4"/>
        <v>1342.9248</v>
      </c>
      <c r="I340" s="67">
        <v>94125341</v>
      </c>
      <c r="J340" s="71">
        <v>45361</v>
      </c>
      <c r="K340" s="40"/>
      <c r="L340" s="40"/>
      <c r="M340" s="41"/>
    </row>
    <row r="341" spans="1:13" x14ac:dyDescent="0.25">
      <c r="A341" s="34">
        <v>327</v>
      </c>
      <c r="B341" s="35" t="s">
        <v>577</v>
      </c>
      <c r="C341" s="34" t="s">
        <v>578</v>
      </c>
      <c r="D341" s="34" t="s">
        <v>39</v>
      </c>
      <c r="E341" s="36">
        <v>3</v>
      </c>
      <c r="F341" s="37" t="str">
        <f>[1]PLTK!K330</f>
        <v>PCE</v>
      </c>
      <c r="G341" s="38">
        <v>45.955199999999998</v>
      </c>
      <c r="H341" s="39">
        <f t="shared" si="4"/>
        <v>137.8656</v>
      </c>
      <c r="I341" s="67">
        <v>94125341</v>
      </c>
      <c r="J341" s="71">
        <v>45361</v>
      </c>
      <c r="K341" s="40"/>
      <c r="L341" s="40"/>
      <c r="M341" s="41"/>
    </row>
    <row r="342" spans="1:13" x14ac:dyDescent="0.25">
      <c r="A342" s="34">
        <v>328</v>
      </c>
      <c r="B342" s="35" t="s">
        <v>229</v>
      </c>
      <c r="C342" s="34" t="s">
        <v>579</v>
      </c>
      <c r="D342" s="34" t="s">
        <v>226</v>
      </c>
      <c r="E342" s="36">
        <v>6</v>
      </c>
      <c r="F342" s="37" t="str">
        <f>[1]PLTK!K331</f>
        <v>PCE</v>
      </c>
      <c r="G342" s="38">
        <v>41.817599999999999</v>
      </c>
      <c r="H342" s="39">
        <f t="shared" si="4"/>
        <v>250.90559999999999</v>
      </c>
      <c r="I342" s="67">
        <v>94125341</v>
      </c>
      <c r="J342" s="71">
        <v>45361</v>
      </c>
      <c r="K342" s="40"/>
      <c r="L342" s="40"/>
      <c r="M342" s="41"/>
    </row>
    <row r="343" spans="1:13" ht="51" x14ac:dyDescent="0.25">
      <c r="A343" s="34">
        <v>329</v>
      </c>
      <c r="B343" s="35" t="s">
        <v>580</v>
      </c>
      <c r="C343" s="34">
        <v>50515652</v>
      </c>
      <c r="D343" s="34" t="s">
        <v>39</v>
      </c>
      <c r="E343" s="36">
        <v>1</v>
      </c>
      <c r="F343" s="37" t="str">
        <f>[1]PLTK!K332</f>
        <v>PR</v>
      </c>
      <c r="G343" s="38">
        <v>144</v>
      </c>
      <c r="H343" s="39">
        <f t="shared" si="4"/>
        <v>144</v>
      </c>
      <c r="I343" s="67">
        <v>94125341</v>
      </c>
      <c r="J343" s="71">
        <v>45361</v>
      </c>
      <c r="K343" s="40"/>
      <c r="L343" s="40"/>
      <c r="M343" s="41"/>
    </row>
    <row r="344" spans="1:13" ht="25.5" x14ac:dyDescent="0.25">
      <c r="A344" s="34">
        <v>330</v>
      </c>
      <c r="B344" s="35" t="s">
        <v>26</v>
      </c>
      <c r="C344" s="34" t="s">
        <v>581</v>
      </c>
      <c r="D344" s="34" t="s">
        <v>28</v>
      </c>
      <c r="E344" s="36">
        <v>7</v>
      </c>
      <c r="F344" s="37" t="str">
        <f>[1]PLTK!K333</f>
        <v>PCE</v>
      </c>
      <c r="G344" s="38">
        <v>96.633599999999987</v>
      </c>
      <c r="H344" s="39">
        <f t="shared" si="4"/>
        <v>676.4351999999999</v>
      </c>
      <c r="I344" s="67">
        <v>94125341</v>
      </c>
      <c r="J344" s="71">
        <v>45361</v>
      </c>
      <c r="K344" s="40"/>
      <c r="L344" s="40"/>
      <c r="M344" s="41"/>
    </row>
    <row r="345" spans="1:13" ht="25.5" x14ac:dyDescent="0.25">
      <c r="A345" s="34">
        <v>331</v>
      </c>
      <c r="B345" s="35" t="s">
        <v>582</v>
      </c>
      <c r="C345" s="34" t="s">
        <v>583</v>
      </c>
      <c r="D345" s="34" t="s">
        <v>28</v>
      </c>
      <c r="E345" s="36">
        <v>6</v>
      </c>
      <c r="F345" s="37" t="str">
        <f>[1]PLTK!K334</f>
        <v>PCE</v>
      </c>
      <c r="G345" s="38">
        <v>104.9952</v>
      </c>
      <c r="H345" s="39">
        <f t="shared" si="4"/>
        <v>629.97119999999995</v>
      </c>
      <c r="I345" s="67">
        <v>94125341</v>
      </c>
      <c r="J345" s="71">
        <v>45361</v>
      </c>
      <c r="K345" s="40"/>
      <c r="L345" s="40"/>
      <c r="M345" s="41"/>
    </row>
    <row r="346" spans="1:13" ht="25.5" x14ac:dyDescent="0.25">
      <c r="A346" s="34">
        <v>332</v>
      </c>
      <c r="B346" s="35" t="s">
        <v>584</v>
      </c>
      <c r="C346" s="34" t="s">
        <v>585</v>
      </c>
      <c r="D346" s="34" t="s">
        <v>28</v>
      </c>
      <c r="E346" s="36">
        <v>6</v>
      </c>
      <c r="F346" s="37" t="str">
        <f>[1]PLTK!K335</f>
        <v>PCE</v>
      </c>
      <c r="G346" s="38">
        <v>54.412799999999997</v>
      </c>
      <c r="H346" s="39">
        <f t="shared" si="4"/>
        <v>326.47679999999997</v>
      </c>
      <c r="I346" s="67">
        <v>94125341</v>
      </c>
      <c r="J346" s="71">
        <v>45361</v>
      </c>
      <c r="K346" s="40"/>
      <c r="L346" s="40"/>
      <c r="M346" s="41"/>
    </row>
    <row r="347" spans="1:13" ht="25.5" x14ac:dyDescent="0.25">
      <c r="A347" s="34">
        <v>333</v>
      </c>
      <c r="B347" s="35" t="s">
        <v>26</v>
      </c>
      <c r="C347" s="34" t="s">
        <v>586</v>
      </c>
      <c r="D347" s="34" t="s">
        <v>28</v>
      </c>
      <c r="E347" s="36">
        <v>7</v>
      </c>
      <c r="F347" s="37" t="str">
        <f>[1]PLTK!K336</f>
        <v>PCE</v>
      </c>
      <c r="G347" s="38">
        <v>83.9328</v>
      </c>
      <c r="H347" s="39">
        <f t="shared" si="4"/>
        <v>587.52959999999996</v>
      </c>
      <c r="I347" s="67">
        <v>94125341</v>
      </c>
      <c r="J347" s="71">
        <v>45361</v>
      </c>
      <c r="K347" s="40"/>
      <c r="L347" s="40"/>
      <c r="M347" s="41"/>
    </row>
    <row r="348" spans="1:13" ht="25.5" x14ac:dyDescent="0.25">
      <c r="A348" s="34">
        <v>334</v>
      </c>
      <c r="B348" s="35" t="s">
        <v>587</v>
      </c>
      <c r="C348" s="34" t="s">
        <v>588</v>
      </c>
      <c r="D348" s="34" t="s">
        <v>28</v>
      </c>
      <c r="E348" s="36">
        <v>2</v>
      </c>
      <c r="F348" s="37" t="str">
        <f>[1]PLTK!K337</f>
        <v>PCE</v>
      </c>
      <c r="G348" s="38">
        <v>144</v>
      </c>
      <c r="H348" s="39">
        <f t="shared" si="4"/>
        <v>288</v>
      </c>
      <c r="I348" s="67">
        <v>94125341</v>
      </c>
      <c r="J348" s="71">
        <v>45361</v>
      </c>
      <c r="K348" s="40"/>
      <c r="L348" s="40"/>
      <c r="M348" s="41"/>
    </row>
    <row r="349" spans="1:13" x14ac:dyDescent="0.25">
      <c r="A349" s="34">
        <v>335</v>
      </c>
      <c r="B349" s="35" t="s">
        <v>589</v>
      </c>
      <c r="C349" s="34" t="s">
        <v>590</v>
      </c>
      <c r="D349" s="34" t="s">
        <v>118</v>
      </c>
      <c r="E349" s="36">
        <v>2</v>
      </c>
      <c r="F349" s="37" t="str">
        <f>[1]PLTK!K338</f>
        <v>PCE</v>
      </c>
      <c r="G349" s="38">
        <v>32.927999999999997</v>
      </c>
      <c r="H349" s="39">
        <f t="shared" si="4"/>
        <v>65.855999999999995</v>
      </c>
      <c r="I349" s="67">
        <v>94125341</v>
      </c>
      <c r="J349" s="71">
        <v>45361</v>
      </c>
      <c r="K349" s="40"/>
      <c r="L349" s="40"/>
      <c r="M349" s="41"/>
    </row>
    <row r="350" spans="1:13" x14ac:dyDescent="0.25">
      <c r="A350" s="34">
        <v>336</v>
      </c>
      <c r="B350" s="35" t="s">
        <v>591</v>
      </c>
      <c r="C350" s="34" t="s">
        <v>592</v>
      </c>
      <c r="D350" s="34" t="s">
        <v>28</v>
      </c>
      <c r="E350" s="36">
        <v>5</v>
      </c>
      <c r="F350" s="37" t="str">
        <f>[1]PLTK!K339</f>
        <v>PCE</v>
      </c>
      <c r="G350" s="38">
        <v>121.44</v>
      </c>
      <c r="H350" s="39">
        <f t="shared" si="4"/>
        <v>607.20000000000005</v>
      </c>
      <c r="I350" s="67">
        <v>94125341</v>
      </c>
      <c r="J350" s="71">
        <v>45361</v>
      </c>
      <c r="K350" s="40"/>
      <c r="L350" s="40"/>
      <c r="M350" s="41"/>
    </row>
    <row r="351" spans="1:13" ht="25.5" x14ac:dyDescent="0.25">
      <c r="A351" s="34">
        <v>337</v>
      </c>
      <c r="B351" s="35" t="s">
        <v>593</v>
      </c>
      <c r="C351" s="34" t="s">
        <v>594</v>
      </c>
      <c r="D351" s="34" t="s">
        <v>28</v>
      </c>
      <c r="E351" s="36">
        <v>57</v>
      </c>
      <c r="F351" s="37" t="str">
        <f>[1]PLTK!K340</f>
        <v>PCE</v>
      </c>
      <c r="G351" s="38">
        <v>50.188800000000001</v>
      </c>
      <c r="H351" s="39">
        <f t="shared" si="4"/>
        <v>2860.7615999999998</v>
      </c>
      <c r="I351" s="67">
        <v>94125341</v>
      </c>
      <c r="J351" s="71">
        <v>45361</v>
      </c>
      <c r="K351" s="40"/>
      <c r="L351" s="40"/>
      <c r="M351" s="41"/>
    </row>
    <row r="352" spans="1:13" x14ac:dyDescent="0.25">
      <c r="A352" s="34">
        <v>338</v>
      </c>
      <c r="B352" s="35" t="s">
        <v>595</v>
      </c>
      <c r="C352" s="34" t="s">
        <v>596</v>
      </c>
      <c r="D352" s="34" t="s">
        <v>25</v>
      </c>
      <c r="E352" s="36">
        <v>7</v>
      </c>
      <c r="F352" s="37" t="str">
        <f>[1]PLTK!K341</f>
        <v>PCE</v>
      </c>
      <c r="G352" s="38">
        <v>58.6464</v>
      </c>
      <c r="H352" s="39">
        <f t="shared" si="4"/>
        <v>410.52480000000003</v>
      </c>
      <c r="I352" s="67">
        <v>94125341</v>
      </c>
      <c r="J352" s="71">
        <v>45361</v>
      </c>
      <c r="K352" s="40"/>
      <c r="L352" s="40"/>
      <c r="M352" s="41"/>
    </row>
    <row r="353" spans="1:13" x14ac:dyDescent="0.25">
      <c r="A353" s="34">
        <v>339</v>
      </c>
      <c r="B353" s="35" t="s">
        <v>591</v>
      </c>
      <c r="C353" s="34" t="s">
        <v>597</v>
      </c>
      <c r="D353" s="34" t="s">
        <v>28</v>
      </c>
      <c r="E353" s="36">
        <v>5</v>
      </c>
      <c r="F353" s="37" t="str">
        <f>[1]PLTK!K342</f>
        <v>PCE</v>
      </c>
      <c r="G353" s="38">
        <v>162.52799999999999</v>
      </c>
      <c r="H353" s="39">
        <f t="shared" si="4"/>
        <v>812.64</v>
      </c>
      <c r="I353" s="67">
        <v>94125341</v>
      </c>
      <c r="J353" s="71">
        <v>45361</v>
      </c>
      <c r="K353" s="40"/>
      <c r="L353" s="40"/>
      <c r="M353" s="41"/>
    </row>
    <row r="354" spans="1:13" x14ac:dyDescent="0.25">
      <c r="A354" s="34">
        <v>340</v>
      </c>
      <c r="B354" s="35" t="s">
        <v>262</v>
      </c>
      <c r="C354" s="34" t="s">
        <v>598</v>
      </c>
      <c r="D354" s="34" t="s">
        <v>39</v>
      </c>
      <c r="E354" s="36">
        <v>3</v>
      </c>
      <c r="F354" s="37" t="str">
        <f>[1]PLTK!K343</f>
        <v>PCE</v>
      </c>
      <c r="G354" s="38">
        <v>24.671999999999997</v>
      </c>
      <c r="H354" s="39">
        <f t="shared" si="4"/>
        <v>74.015999999999991</v>
      </c>
      <c r="I354" s="67">
        <v>94125341</v>
      </c>
      <c r="J354" s="71">
        <v>45361</v>
      </c>
      <c r="K354" s="40"/>
      <c r="L354" s="40"/>
      <c r="M354" s="41"/>
    </row>
    <row r="355" spans="1:13" x14ac:dyDescent="0.25">
      <c r="A355" s="34">
        <v>341</v>
      </c>
      <c r="B355" s="35" t="s">
        <v>599</v>
      </c>
      <c r="C355" s="34" t="s">
        <v>600</v>
      </c>
      <c r="D355" s="34" t="s">
        <v>25</v>
      </c>
      <c r="E355" s="36">
        <v>20</v>
      </c>
      <c r="F355" s="37" t="str">
        <f>[1]PLTK!K344</f>
        <v>PCE</v>
      </c>
      <c r="G355" s="38">
        <v>62.879999999999995</v>
      </c>
      <c r="H355" s="39">
        <f t="shared" si="4"/>
        <v>1257.5999999999999</v>
      </c>
      <c r="I355" s="67">
        <v>94125341</v>
      </c>
      <c r="J355" s="71">
        <v>45361</v>
      </c>
      <c r="K355" s="40"/>
      <c r="L355" s="40"/>
      <c r="M355" s="41"/>
    </row>
    <row r="356" spans="1:13" x14ac:dyDescent="0.25">
      <c r="A356" s="34">
        <v>342</v>
      </c>
      <c r="B356" s="35" t="s">
        <v>217</v>
      </c>
      <c r="C356" s="34" t="s">
        <v>601</v>
      </c>
      <c r="D356" s="34" t="s">
        <v>25</v>
      </c>
      <c r="E356" s="36">
        <v>16</v>
      </c>
      <c r="F356" s="37" t="str">
        <f>[1]PLTK!K345</f>
        <v>PCE</v>
      </c>
      <c r="G356" s="38">
        <v>54.412799999999997</v>
      </c>
      <c r="H356" s="39">
        <f t="shared" si="4"/>
        <v>870.60479999999995</v>
      </c>
      <c r="I356" s="67">
        <v>94125341</v>
      </c>
      <c r="J356" s="71">
        <v>45361</v>
      </c>
      <c r="K356" s="40"/>
      <c r="L356" s="40"/>
      <c r="M356" s="41"/>
    </row>
    <row r="357" spans="1:13" x14ac:dyDescent="0.25">
      <c r="A357" s="34">
        <v>343</v>
      </c>
      <c r="B357" s="35" t="s">
        <v>312</v>
      </c>
      <c r="C357" s="34" t="s">
        <v>602</v>
      </c>
      <c r="D357" s="34" t="s">
        <v>25</v>
      </c>
      <c r="E357" s="36">
        <v>24</v>
      </c>
      <c r="F357" s="37" t="str">
        <f>[1]PLTK!K346</f>
        <v>PCE</v>
      </c>
      <c r="G357" s="38">
        <v>62.879999999999995</v>
      </c>
      <c r="H357" s="39">
        <f t="shared" si="4"/>
        <v>1509.12</v>
      </c>
      <c r="I357" s="67">
        <v>94125341</v>
      </c>
      <c r="J357" s="71">
        <v>45361</v>
      </c>
      <c r="K357" s="40"/>
      <c r="L357" s="40"/>
      <c r="M357" s="41"/>
    </row>
    <row r="358" spans="1:13" x14ac:dyDescent="0.25">
      <c r="A358" s="34">
        <v>344</v>
      </c>
      <c r="B358" s="35" t="s">
        <v>312</v>
      </c>
      <c r="C358" s="34" t="s">
        <v>603</v>
      </c>
      <c r="D358" s="34" t="s">
        <v>25</v>
      </c>
      <c r="E358" s="36">
        <v>9</v>
      </c>
      <c r="F358" s="37" t="str">
        <f>[1]PLTK!K347</f>
        <v>PCE</v>
      </c>
      <c r="G358" s="38">
        <v>62.879999999999995</v>
      </c>
      <c r="H358" s="39">
        <f t="shared" si="4"/>
        <v>565.91999999999996</v>
      </c>
      <c r="I358" s="67">
        <v>94125341</v>
      </c>
      <c r="J358" s="71">
        <v>45361</v>
      </c>
      <c r="K358" s="40"/>
      <c r="L358" s="40"/>
      <c r="M358" s="41"/>
    </row>
    <row r="359" spans="1:13" ht="25.5" x14ac:dyDescent="0.25">
      <c r="A359" s="34">
        <v>345</v>
      </c>
      <c r="B359" s="35" t="s">
        <v>604</v>
      </c>
      <c r="C359" s="34" t="s">
        <v>605</v>
      </c>
      <c r="D359" s="34" t="s">
        <v>25</v>
      </c>
      <c r="E359" s="36">
        <v>17</v>
      </c>
      <c r="F359" s="37" t="str">
        <f>[1]PLTK!K348</f>
        <v>PCE</v>
      </c>
      <c r="G359" s="38">
        <v>62.879999999999995</v>
      </c>
      <c r="H359" s="39">
        <f t="shared" si="4"/>
        <v>1068.96</v>
      </c>
      <c r="I359" s="67">
        <v>94125341</v>
      </c>
      <c r="J359" s="71">
        <v>45361</v>
      </c>
      <c r="K359" s="40"/>
      <c r="L359" s="40"/>
      <c r="M359" s="41"/>
    </row>
    <row r="360" spans="1:13" ht="25.5" x14ac:dyDescent="0.25">
      <c r="A360" s="34">
        <v>346</v>
      </c>
      <c r="B360" s="35" t="s">
        <v>606</v>
      </c>
      <c r="C360" s="34" t="s">
        <v>607</v>
      </c>
      <c r="D360" s="34" t="s">
        <v>226</v>
      </c>
      <c r="E360" s="36">
        <v>20</v>
      </c>
      <c r="F360" s="37" t="str">
        <f>[1]PLTK!K349</f>
        <v>PCE</v>
      </c>
      <c r="G360" s="38">
        <v>54.412799999999997</v>
      </c>
      <c r="H360" s="39">
        <f t="shared" si="4"/>
        <v>1088.2559999999999</v>
      </c>
      <c r="I360" s="67">
        <v>94125341</v>
      </c>
      <c r="J360" s="71">
        <v>45361</v>
      </c>
      <c r="K360" s="40"/>
      <c r="L360" s="40"/>
      <c r="M360" s="41"/>
    </row>
    <row r="361" spans="1:13" x14ac:dyDescent="0.25">
      <c r="A361" s="34">
        <v>347</v>
      </c>
      <c r="B361" s="35" t="s">
        <v>256</v>
      </c>
      <c r="C361" s="34" t="s">
        <v>608</v>
      </c>
      <c r="D361" s="34" t="s">
        <v>28</v>
      </c>
      <c r="E361" s="36">
        <v>2</v>
      </c>
      <c r="F361" s="37" t="str">
        <f>[1]PLTK!K350</f>
        <v>PR</v>
      </c>
      <c r="G361" s="38">
        <v>37.055999999999997</v>
      </c>
      <c r="H361" s="39">
        <f t="shared" si="4"/>
        <v>74.111999999999995</v>
      </c>
      <c r="I361" s="67">
        <v>94125341</v>
      </c>
      <c r="J361" s="71">
        <v>45361</v>
      </c>
      <c r="K361" s="40"/>
      <c r="L361" s="40"/>
      <c r="M361" s="41"/>
    </row>
    <row r="362" spans="1:13" ht="25.5" x14ac:dyDescent="0.25">
      <c r="A362" s="34">
        <v>348</v>
      </c>
      <c r="B362" s="35" t="s">
        <v>609</v>
      </c>
      <c r="C362" s="34" t="s">
        <v>610</v>
      </c>
      <c r="D362" s="34" t="s">
        <v>39</v>
      </c>
      <c r="E362" s="36">
        <v>15</v>
      </c>
      <c r="F362" s="37" t="str">
        <f>[1]PLTK!K351</f>
        <v>PR</v>
      </c>
      <c r="G362" s="38">
        <v>6.048</v>
      </c>
      <c r="H362" s="39">
        <f t="shared" si="4"/>
        <v>90.72</v>
      </c>
      <c r="I362" s="67">
        <v>94125341</v>
      </c>
      <c r="J362" s="71">
        <v>45361</v>
      </c>
      <c r="K362" s="40"/>
      <c r="L362" s="40"/>
      <c r="M362" s="41"/>
    </row>
    <row r="363" spans="1:13" x14ac:dyDescent="0.25">
      <c r="A363" s="34">
        <v>349</v>
      </c>
      <c r="B363" s="35" t="s">
        <v>217</v>
      </c>
      <c r="C363" s="34" t="s">
        <v>611</v>
      </c>
      <c r="D363" s="34" t="s">
        <v>127</v>
      </c>
      <c r="E363" s="36">
        <v>11</v>
      </c>
      <c r="F363" s="37" t="str">
        <f>[1]PLTK!K352</f>
        <v>PCE</v>
      </c>
      <c r="G363" s="38">
        <v>41.817599999999999</v>
      </c>
      <c r="H363" s="39">
        <f t="shared" si="4"/>
        <v>459.99360000000001</v>
      </c>
      <c r="I363" s="67">
        <v>94125341</v>
      </c>
      <c r="J363" s="71">
        <v>45361</v>
      </c>
      <c r="K363" s="40"/>
      <c r="L363" s="40"/>
      <c r="M363" s="41"/>
    </row>
    <row r="364" spans="1:13" ht="38.25" x14ac:dyDescent="0.25">
      <c r="A364" s="34">
        <v>350</v>
      </c>
      <c r="B364" s="35" t="s">
        <v>612</v>
      </c>
      <c r="C364" s="34" t="s">
        <v>613</v>
      </c>
      <c r="D364" s="34" t="s">
        <v>291</v>
      </c>
      <c r="E364" s="36">
        <v>15</v>
      </c>
      <c r="F364" s="37" t="str">
        <f>[1]PLTK!K353</f>
        <v>PR</v>
      </c>
      <c r="G364" s="38">
        <v>15.071999999999999</v>
      </c>
      <c r="H364" s="39">
        <f t="shared" si="4"/>
        <v>226.07999999999998</v>
      </c>
      <c r="I364" s="67">
        <v>94125341</v>
      </c>
      <c r="J364" s="71">
        <v>45361</v>
      </c>
      <c r="K364" s="40"/>
      <c r="L364" s="40"/>
      <c r="M364" s="41"/>
    </row>
    <row r="365" spans="1:13" ht="25.5" x14ac:dyDescent="0.25">
      <c r="A365" s="34">
        <v>351</v>
      </c>
      <c r="B365" s="35" t="s">
        <v>604</v>
      </c>
      <c r="C365" s="34" t="s">
        <v>614</v>
      </c>
      <c r="D365" s="34" t="s">
        <v>25</v>
      </c>
      <c r="E365" s="36">
        <v>10</v>
      </c>
      <c r="F365" s="37" t="str">
        <f>[1]PLTK!K354</f>
        <v>PCE</v>
      </c>
      <c r="G365" s="38">
        <v>62.879999999999995</v>
      </c>
      <c r="H365" s="39">
        <f t="shared" si="4"/>
        <v>628.79999999999995</v>
      </c>
      <c r="I365" s="67">
        <v>94125341</v>
      </c>
      <c r="J365" s="71">
        <v>45361</v>
      </c>
      <c r="K365" s="40"/>
      <c r="L365" s="40"/>
      <c r="M365" s="41"/>
    </row>
    <row r="366" spans="1:13" ht="25.5" x14ac:dyDescent="0.25">
      <c r="A366" s="34">
        <v>352</v>
      </c>
      <c r="B366" s="35" t="s">
        <v>615</v>
      </c>
      <c r="C366" s="34" t="s">
        <v>616</v>
      </c>
      <c r="D366" s="34" t="s">
        <v>226</v>
      </c>
      <c r="E366" s="36">
        <v>10</v>
      </c>
      <c r="F366" s="37" t="str">
        <f>[1]PLTK!K355</f>
        <v>PCE</v>
      </c>
      <c r="G366" s="38">
        <v>41.817599999999999</v>
      </c>
      <c r="H366" s="39">
        <f t="shared" si="4"/>
        <v>418.17599999999999</v>
      </c>
      <c r="I366" s="67">
        <v>94125341</v>
      </c>
      <c r="J366" s="71">
        <v>45361</v>
      </c>
      <c r="K366" s="40"/>
      <c r="L366" s="40"/>
      <c r="M366" s="41"/>
    </row>
    <row r="367" spans="1:13" ht="25.5" x14ac:dyDescent="0.25">
      <c r="A367" s="34">
        <v>353</v>
      </c>
      <c r="B367" s="35" t="s">
        <v>361</v>
      </c>
      <c r="C367" s="34" t="s">
        <v>617</v>
      </c>
      <c r="D367" s="34" t="s">
        <v>226</v>
      </c>
      <c r="E367" s="36">
        <v>7</v>
      </c>
      <c r="F367" s="37" t="str">
        <f>[1]PLTK!K356</f>
        <v>PCE</v>
      </c>
      <c r="G367" s="38">
        <v>41.817599999999999</v>
      </c>
      <c r="H367" s="39">
        <f t="shared" si="4"/>
        <v>292.72320000000002</v>
      </c>
      <c r="I367" s="67">
        <v>94125341</v>
      </c>
      <c r="J367" s="71">
        <v>45361</v>
      </c>
      <c r="K367" s="40"/>
      <c r="L367" s="40"/>
      <c r="M367" s="41"/>
    </row>
    <row r="368" spans="1:13" x14ac:dyDescent="0.25">
      <c r="A368" s="34">
        <v>354</v>
      </c>
      <c r="B368" s="35" t="s">
        <v>256</v>
      </c>
      <c r="C368" s="34" t="s">
        <v>618</v>
      </c>
      <c r="D368" s="34" t="s">
        <v>619</v>
      </c>
      <c r="E368" s="36">
        <v>2</v>
      </c>
      <c r="F368" s="37" t="str">
        <f>[1]PLTK!K357</f>
        <v>PR</v>
      </c>
      <c r="G368" s="38">
        <v>65.855999999999995</v>
      </c>
      <c r="H368" s="39">
        <f t="shared" si="4"/>
        <v>131.71199999999999</v>
      </c>
      <c r="I368" s="67">
        <v>94125341</v>
      </c>
      <c r="J368" s="71">
        <v>45361</v>
      </c>
      <c r="K368" s="40"/>
      <c r="L368" s="40"/>
      <c r="M368" s="41"/>
    </row>
    <row r="369" spans="1:13" ht="25.5" x14ac:dyDescent="0.25">
      <c r="A369" s="34">
        <v>355</v>
      </c>
      <c r="B369" s="35" t="s">
        <v>361</v>
      </c>
      <c r="C369" s="34" t="s">
        <v>620</v>
      </c>
      <c r="D369" s="34" t="s">
        <v>226</v>
      </c>
      <c r="E369" s="36">
        <v>41</v>
      </c>
      <c r="F369" s="37" t="str">
        <f>[1]PLTK!K358</f>
        <v>PCE</v>
      </c>
      <c r="G369" s="38">
        <v>41.817599999999999</v>
      </c>
      <c r="H369" s="39">
        <f t="shared" si="4"/>
        <v>1714.5216</v>
      </c>
      <c r="I369" s="67">
        <v>94125341</v>
      </c>
      <c r="J369" s="71">
        <v>45361</v>
      </c>
      <c r="K369" s="40"/>
      <c r="L369" s="40"/>
      <c r="M369" s="41"/>
    </row>
    <row r="370" spans="1:13" ht="25.5" x14ac:dyDescent="0.25">
      <c r="A370" s="34">
        <v>356</v>
      </c>
      <c r="B370" s="35" t="s">
        <v>593</v>
      </c>
      <c r="C370" s="34" t="s">
        <v>621</v>
      </c>
      <c r="D370" s="34" t="s">
        <v>28</v>
      </c>
      <c r="E370" s="36">
        <v>20</v>
      </c>
      <c r="F370" s="37" t="str">
        <f>[1]PLTK!K359</f>
        <v>PCE</v>
      </c>
      <c r="G370" s="38">
        <v>54.412799999999997</v>
      </c>
      <c r="H370" s="39">
        <f t="shared" si="4"/>
        <v>1088.2559999999999</v>
      </c>
      <c r="I370" s="67">
        <v>94125341</v>
      </c>
      <c r="J370" s="71">
        <v>45361</v>
      </c>
      <c r="K370" s="40"/>
      <c r="L370" s="40"/>
      <c r="M370" s="41"/>
    </row>
    <row r="371" spans="1:13" x14ac:dyDescent="0.25">
      <c r="A371" s="34">
        <v>357</v>
      </c>
      <c r="B371" s="35" t="s">
        <v>191</v>
      </c>
      <c r="C371" s="34" t="s">
        <v>622</v>
      </c>
      <c r="D371" s="34" t="s">
        <v>367</v>
      </c>
      <c r="E371" s="36">
        <v>53</v>
      </c>
      <c r="F371" s="37" t="str">
        <f>[1]PLTK!K360</f>
        <v>PCE</v>
      </c>
      <c r="G371" s="38">
        <v>58.6464</v>
      </c>
      <c r="H371" s="39">
        <f t="shared" si="4"/>
        <v>3108.2592</v>
      </c>
      <c r="I371" s="67">
        <v>94125341</v>
      </c>
      <c r="J371" s="71">
        <v>45361</v>
      </c>
      <c r="K371" s="40"/>
      <c r="L371" s="40"/>
      <c r="M371" s="41"/>
    </row>
    <row r="372" spans="1:13" ht="25.5" x14ac:dyDescent="0.25">
      <c r="A372" s="34">
        <v>358</v>
      </c>
      <c r="B372" s="35" t="s">
        <v>623</v>
      </c>
      <c r="C372" s="34" t="s">
        <v>624</v>
      </c>
      <c r="D372" s="34" t="s">
        <v>291</v>
      </c>
      <c r="E372" s="36">
        <v>1</v>
      </c>
      <c r="F372" s="37" t="str">
        <f>[1]PLTK!K361</f>
        <v>PCE</v>
      </c>
      <c r="G372" s="38">
        <v>58.6464</v>
      </c>
      <c r="H372" s="39">
        <f t="shared" si="4"/>
        <v>58.6464</v>
      </c>
      <c r="I372" s="67">
        <v>94125341</v>
      </c>
      <c r="J372" s="71">
        <v>45361</v>
      </c>
      <c r="K372" s="40"/>
      <c r="L372" s="40"/>
      <c r="M372" s="41"/>
    </row>
    <row r="373" spans="1:13" x14ac:dyDescent="0.25">
      <c r="A373" s="34">
        <v>359</v>
      </c>
      <c r="B373" s="35" t="s">
        <v>625</v>
      </c>
      <c r="C373" s="34" t="s">
        <v>626</v>
      </c>
      <c r="D373" s="34" t="s">
        <v>39</v>
      </c>
      <c r="E373" s="36">
        <v>2</v>
      </c>
      <c r="F373" s="37" t="str">
        <f>[1]PLTK!K362</f>
        <v>PCE</v>
      </c>
      <c r="G373" s="38">
        <v>20.543999999999997</v>
      </c>
      <c r="H373" s="39">
        <f t="shared" si="4"/>
        <v>41.087999999999994</v>
      </c>
      <c r="I373" s="67">
        <v>94125341</v>
      </c>
      <c r="J373" s="71">
        <v>45361</v>
      </c>
      <c r="K373" s="40"/>
      <c r="L373" s="40"/>
      <c r="M373" s="41"/>
    </row>
    <row r="374" spans="1:13" x14ac:dyDescent="0.25">
      <c r="A374" s="34">
        <v>360</v>
      </c>
      <c r="B374" s="35" t="s">
        <v>627</v>
      </c>
      <c r="C374" s="34" t="s">
        <v>628</v>
      </c>
      <c r="D374" s="34" t="s">
        <v>39</v>
      </c>
      <c r="E374" s="36">
        <v>2</v>
      </c>
      <c r="F374" s="37" t="str">
        <f>[1]PLTK!K363</f>
        <v>PCE</v>
      </c>
      <c r="G374" s="38">
        <v>20.543999999999997</v>
      </c>
      <c r="H374" s="39">
        <f t="shared" si="4"/>
        <v>41.087999999999994</v>
      </c>
      <c r="I374" s="67">
        <v>94125341</v>
      </c>
      <c r="J374" s="71">
        <v>45361</v>
      </c>
      <c r="K374" s="40"/>
      <c r="L374" s="40"/>
      <c r="M374" s="41"/>
    </row>
    <row r="375" spans="1:13" ht="25.5" x14ac:dyDescent="0.25">
      <c r="A375" s="34">
        <v>361</v>
      </c>
      <c r="B375" s="35" t="s">
        <v>629</v>
      </c>
      <c r="C375" s="34" t="s">
        <v>630</v>
      </c>
      <c r="D375" s="34" t="s">
        <v>28</v>
      </c>
      <c r="E375" s="36">
        <v>2</v>
      </c>
      <c r="F375" s="37" t="str">
        <f>[1]PLTK!K364</f>
        <v>PCE</v>
      </c>
      <c r="G375" s="38">
        <v>80.16</v>
      </c>
      <c r="H375" s="39">
        <f t="shared" si="4"/>
        <v>160.32</v>
      </c>
      <c r="I375" s="67">
        <v>94125341</v>
      </c>
      <c r="J375" s="71">
        <v>45361</v>
      </c>
      <c r="K375" s="40"/>
      <c r="L375" s="40"/>
      <c r="M375" s="41"/>
    </row>
    <row r="376" spans="1:13" ht="25.5" x14ac:dyDescent="0.25">
      <c r="A376" s="34">
        <v>362</v>
      </c>
      <c r="B376" s="35" t="s">
        <v>260</v>
      </c>
      <c r="C376" s="34" t="s">
        <v>631</v>
      </c>
      <c r="D376" s="34" t="s">
        <v>28</v>
      </c>
      <c r="E376" s="36">
        <v>2</v>
      </c>
      <c r="F376" s="37" t="str">
        <f>[1]PLTK!K365</f>
        <v>PCE</v>
      </c>
      <c r="G376" s="38">
        <v>39.072000000000003</v>
      </c>
      <c r="H376" s="39">
        <f t="shared" si="4"/>
        <v>78.144000000000005</v>
      </c>
      <c r="I376" s="67">
        <v>94125341</v>
      </c>
      <c r="J376" s="71">
        <v>45361</v>
      </c>
      <c r="K376" s="40"/>
      <c r="L376" s="40"/>
      <c r="M376" s="41"/>
    </row>
    <row r="377" spans="1:13" ht="25.5" x14ac:dyDescent="0.25">
      <c r="A377" s="34">
        <v>363</v>
      </c>
      <c r="B377" s="35" t="s">
        <v>632</v>
      </c>
      <c r="C377" s="34" t="s">
        <v>633</v>
      </c>
      <c r="D377" s="34" t="s">
        <v>28</v>
      </c>
      <c r="E377" s="36">
        <v>2</v>
      </c>
      <c r="F377" s="37" t="str">
        <f>[1]PLTK!K366</f>
        <v>PCE</v>
      </c>
      <c r="G377" s="38">
        <v>39.072000000000003</v>
      </c>
      <c r="H377" s="39">
        <f t="shared" si="4"/>
        <v>78.144000000000005</v>
      </c>
      <c r="I377" s="67">
        <v>94125341</v>
      </c>
      <c r="J377" s="71">
        <v>45361</v>
      </c>
      <c r="K377" s="40"/>
      <c r="L377" s="40"/>
      <c r="M377" s="41"/>
    </row>
    <row r="378" spans="1:13" ht="25.5" x14ac:dyDescent="0.25">
      <c r="A378" s="34">
        <v>364</v>
      </c>
      <c r="B378" s="35" t="s">
        <v>634</v>
      </c>
      <c r="C378" s="34" t="s">
        <v>635</v>
      </c>
      <c r="D378" s="34" t="s">
        <v>197</v>
      </c>
      <c r="E378" s="36">
        <v>12</v>
      </c>
      <c r="F378" s="37" t="str">
        <f>[1]PLTK!K367</f>
        <v>PCE</v>
      </c>
      <c r="G378" s="38">
        <v>48.96</v>
      </c>
      <c r="H378" s="39">
        <f t="shared" si="4"/>
        <v>587.52</v>
      </c>
      <c r="I378" s="67">
        <v>94125341</v>
      </c>
      <c r="J378" s="71">
        <v>45361</v>
      </c>
      <c r="K378" s="40"/>
      <c r="L378" s="40"/>
      <c r="M378" s="41"/>
    </row>
    <row r="379" spans="1:13" ht="25.5" x14ac:dyDescent="0.25">
      <c r="A379" s="34">
        <v>365</v>
      </c>
      <c r="B379" s="35" t="s">
        <v>636</v>
      </c>
      <c r="C379" s="34" t="s">
        <v>637</v>
      </c>
      <c r="D379" s="34" t="s">
        <v>291</v>
      </c>
      <c r="E379" s="36">
        <v>38</v>
      </c>
      <c r="F379" s="37" t="str">
        <f>[1]PLTK!K368</f>
        <v>PCE</v>
      </c>
      <c r="G379" s="38">
        <v>32.447999999999993</v>
      </c>
      <c r="H379" s="39">
        <f t="shared" si="4"/>
        <v>1233.0239999999997</v>
      </c>
      <c r="I379" s="67">
        <v>94125341</v>
      </c>
      <c r="J379" s="71">
        <v>45361</v>
      </c>
      <c r="K379" s="40"/>
      <c r="L379" s="40"/>
      <c r="M379" s="41"/>
    </row>
    <row r="380" spans="1:13" x14ac:dyDescent="0.25">
      <c r="A380" s="34">
        <v>366</v>
      </c>
      <c r="B380" s="35" t="s">
        <v>436</v>
      </c>
      <c r="C380" s="34" t="s">
        <v>638</v>
      </c>
      <c r="D380" s="34" t="s">
        <v>226</v>
      </c>
      <c r="E380" s="36">
        <v>12</v>
      </c>
      <c r="F380" s="37" t="str">
        <f>[1]PLTK!K369</f>
        <v>PCE</v>
      </c>
      <c r="G380" s="38">
        <v>20.543999999999997</v>
      </c>
      <c r="H380" s="39">
        <f t="shared" si="4"/>
        <v>246.52799999999996</v>
      </c>
      <c r="I380" s="67">
        <v>94125341</v>
      </c>
      <c r="J380" s="71">
        <v>45361</v>
      </c>
      <c r="K380" s="40"/>
      <c r="L380" s="40"/>
      <c r="M380" s="41"/>
    </row>
    <row r="381" spans="1:13" x14ac:dyDescent="0.25">
      <c r="A381" s="34">
        <v>367</v>
      </c>
      <c r="B381" s="35" t="s">
        <v>229</v>
      </c>
      <c r="C381" s="34" t="s">
        <v>639</v>
      </c>
      <c r="D381" s="34" t="s">
        <v>226</v>
      </c>
      <c r="E381" s="36">
        <v>47</v>
      </c>
      <c r="F381" s="37" t="str">
        <f>[1]PLTK!K370</f>
        <v>PCE</v>
      </c>
      <c r="G381" s="38">
        <v>36.576000000000001</v>
      </c>
      <c r="H381" s="39">
        <f t="shared" si="4"/>
        <v>1719.0720000000001</v>
      </c>
      <c r="I381" s="67">
        <v>94125341</v>
      </c>
      <c r="J381" s="71">
        <v>45361</v>
      </c>
      <c r="K381" s="40"/>
      <c r="L381" s="40"/>
      <c r="M381" s="41"/>
    </row>
    <row r="382" spans="1:13" x14ac:dyDescent="0.25">
      <c r="A382" s="34">
        <v>368</v>
      </c>
      <c r="B382" s="35" t="s">
        <v>229</v>
      </c>
      <c r="C382" s="34" t="s">
        <v>640</v>
      </c>
      <c r="D382" s="34" t="s">
        <v>446</v>
      </c>
      <c r="E382" s="36">
        <v>12</v>
      </c>
      <c r="F382" s="37" t="str">
        <f>[1]PLTK!K371</f>
        <v>PCE</v>
      </c>
      <c r="G382" s="38">
        <v>44.832000000000001</v>
      </c>
      <c r="H382" s="39">
        <f t="shared" si="4"/>
        <v>537.98400000000004</v>
      </c>
      <c r="I382" s="67">
        <v>94125341</v>
      </c>
      <c r="J382" s="71">
        <v>45361</v>
      </c>
      <c r="K382" s="40"/>
      <c r="L382" s="40"/>
      <c r="M382" s="41"/>
    </row>
    <row r="383" spans="1:13" x14ac:dyDescent="0.25">
      <c r="A383" s="34">
        <v>369</v>
      </c>
      <c r="B383" s="35" t="s">
        <v>473</v>
      </c>
      <c r="C383" s="34" t="s">
        <v>641</v>
      </c>
      <c r="D383" s="34" t="s">
        <v>226</v>
      </c>
      <c r="E383" s="36">
        <v>14</v>
      </c>
      <c r="F383" s="37" t="str">
        <f>[1]PLTK!K372</f>
        <v>PCE</v>
      </c>
      <c r="G383" s="38">
        <v>53.087999999999994</v>
      </c>
      <c r="H383" s="39">
        <f t="shared" si="4"/>
        <v>743.23199999999997</v>
      </c>
      <c r="I383" s="67">
        <v>94125341</v>
      </c>
      <c r="J383" s="71">
        <v>45361</v>
      </c>
      <c r="K383" s="40"/>
      <c r="L383" s="40"/>
      <c r="M383" s="41"/>
    </row>
    <row r="384" spans="1:13" ht="25.5" x14ac:dyDescent="0.25">
      <c r="A384" s="34">
        <v>370</v>
      </c>
      <c r="B384" s="35" t="s">
        <v>636</v>
      </c>
      <c r="C384" s="34" t="s">
        <v>642</v>
      </c>
      <c r="D384" s="34" t="s">
        <v>226</v>
      </c>
      <c r="E384" s="36">
        <v>47</v>
      </c>
      <c r="F384" s="37" t="str">
        <f>[1]PLTK!K373</f>
        <v>PCE</v>
      </c>
      <c r="G384" s="38">
        <v>40.799999999999997</v>
      </c>
      <c r="H384" s="39">
        <f t="shared" si="4"/>
        <v>1917.6</v>
      </c>
      <c r="I384" s="67">
        <v>94125341</v>
      </c>
      <c r="J384" s="71">
        <v>45361</v>
      </c>
      <c r="K384" s="40"/>
      <c r="L384" s="40"/>
      <c r="M384" s="41"/>
    </row>
    <row r="385" spans="1:13" x14ac:dyDescent="0.25">
      <c r="A385" s="34">
        <v>371</v>
      </c>
      <c r="B385" s="35" t="s">
        <v>229</v>
      </c>
      <c r="C385" s="34" t="s">
        <v>643</v>
      </c>
      <c r="D385" s="34" t="s">
        <v>291</v>
      </c>
      <c r="E385" s="36">
        <v>29</v>
      </c>
      <c r="F385" s="37" t="str">
        <f>[1]PLTK!K374</f>
        <v>PCE</v>
      </c>
      <c r="G385" s="38">
        <v>40.799999999999997</v>
      </c>
      <c r="H385" s="39">
        <f t="shared" si="4"/>
        <v>1183.1999999999998</v>
      </c>
      <c r="I385" s="67">
        <v>94125341</v>
      </c>
      <c r="J385" s="71">
        <v>45361</v>
      </c>
      <c r="K385" s="40"/>
      <c r="L385" s="40"/>
      <c r="M385" s="41"/>
    </row>
    <row r="386" spans="1:13" ht="38.25" x14ac:dyDescent="0.25">
      <c r="A386" s="34">
        <v>372</v>
      </c>
      <c r="B386" s="35" t="s">
        <v>644</v>
      </c>
      <c r="C386" s="34" t="s">
        <v>645</v>
      </c>
      <c r="D386" s="34" t="s">
        <v>291</v>
      </c>
      <c r="E386" s="36">
        <v>16</v>
      </c>
      <c r="F386" s="37" t="str">
        <f>[1]PLTK!K375</f>
        <v>PCE</v>
      </c>
      <c r="G386" s="38">
        <v>40.799999999999997</v>
      </c>
      <c r="H386" s="39">
        <f t="shared" si="4"/>
        <v>652.79999999999995</v>
      </c>
      <c r="I386" s="67">
        <v>94125341</v>
      </c>
      <c r="J386" s="71">
        <v>45361</v>
      </c>
      <c r="K386" s="40"/>
      <c r="L386" s="40"/>
      <c r="M386" s="41"/>
    </row>
    <row r="387" spans="1:13" x14ac:dyDescent="0.25">
      <c r="A387" s="34">
        <v>373</v>
      </c>
      <c r="B387" s="35" t="s">
        <v>436</v>
      </c>
      <c r="C387" s="34" t="s">
        <v>646</v>
      </c>
      <c r="D387" s="34" t="s">
        <v>291</v>
      </c>
      <c r="E387" s="36">
        <v>17</v>
      </c>
      <c r="F387" s="37" t="str">
        <f>[1]PLTK!K376</f>
        <v>PCE</v>
      </c>
      <c r="G387" s="38">
        <v>36.576000000000001</v>
      </c>
      <c r="H387" s="39">
        <f t="shared" si="4"/>
        <v>621.79200000000003</v>
      </c>
      <c r="I387" s="67">
        <v>94125341</v>
      </c>
      <c r="J387" s="71">
        <v>45361</v>
      </c>
      <c r="K387" s="40"/>
      <c r="L387" s="40"/>
      <c r="M387" s="41"/>
    </row>
    <row r="388" spans="1:13" ht="25.5" x14ac:dyDescent="0.25">
      <c r="A388" s="34">
        <v>374</v>
      </c>
      <c r="B388" s="35" t="s">
        <v>636</v>
      </c>
      <c r="C388" s="34" t="s">
        <v>647</v>
      </c>
      <c r="D388" s="34" t="s">
        <v>291</v>
      </c>
      <c r="E388" s="36">
        <v>19</v>
      </c>
      <c r="F388" s="37" t="str">
        <f>[1]PLTK!K377</f>
        <v>PCE</v>
      </c>
      <c r="G388" s="38">
        <v>53.087999999999994</v>
      </c>
      <c r="H388" s="39">
        <f t="shared" si="4"/>
        <v>1008.6719999999999</v>
      </c>
      <c r="I388" s="67">
        <v>94125341</v>
      </c>
      <c r="J388" s="71">
        <v>45361</v>
      </c>
      <c r="K388" s="40"/>
      <c r="L388" s="40"/>
      <c r="M388" s="41"/>
    </row>
    <row r="389" spans="1:13" x14ac:dyDescent="0.25">
      <c r="A389" s="34">
        <v>375</v>
      </c>
      <c r="B389" s="35" t="s">
        <v>436</v>
      </c>
      <c r="C389" s="34" t="s">
        <v>648</v>
      </c>
      <c r="D389" s="34" t="s">
        <v>25</v>
      </c>
      <c r="E389" s="36">
        <v>22</v>
      </c>
      <c r="F389" s="37" t="str">
        <f>[1]PLTK!K378</f>
        <v>PCE</v>
      </c>
      <c r="G389" s="38">
        <v>36.576000000000001</v>
      </c>
      <c r="H389" s="39">
        <f t="shared" ref="H389:H452" si="5">E389*G389</f>
        <v>804.67200000000003</v>
      </c>
      <c r="I389" s="67">
        <v>94125341</v>
      </c>
      <c r="J389" s="71">
        <v>45361</v>
      </c>
      <c r="K389" s="40"/>
      <c r="L389" s="40"/>
      <c r="M389" s="41"/>
    </row>
    <row r="390" spans="1:13" ht="25.5" x14ac:dyDescent="0.25">
      <c r="A390" s="34">
        <v>376</v>
      </c>
      <c r="B390" s="35" t="s">
        <v>649</v>
      </c>
      <c r="C390" s="34" t="s">
        <v>650</v>
      </c>
      <c r="D390" s="34" t="s">
        <v>291</v>
      </c>
      <c r="E390" s="36">
        <v>1</v>
      </c>
      <c r="F390" s="37" t="str">
        <f>[1]PLTK!K379</f>
        <v>PCE</v>
      </c>
      <c r="G390" s="38">
        <v>57.216000000000001</v>
      </c>
      <c r="H390" s="39">
        <f t="shared" si="5"/>
        <v>57.216000000000001</v>
      </c>
      <c r="I390" s="67">
        <v>94125341</v>
      </c>
      <c r="J390" s="71">
        <v>45361</v>
      </c>
      <c r="K390" s="40"/>
      <c r="L390" s="40"/>
      <c r="M390" s="41"/>
    </row>
    <row r="391" spans="1:13" x14ac:dyDescent="0.25">
      <c r="A391" s="34">
        <v>377</v>
      </c>
      <c r="B391" s="35" t="s">
        <v>651</v>
      </c>
      <c r="C391" s="34" t="s">
        <v>652</v>
      </c>
      <c r="D391" s="34" t="s">
        <v>446</v>
      </c>
      <c r="E391" s="36">
        <v>96</v>
      </c>
      <c r="F391" s="37" t="str">
        <f>[1]PLTK!K380</f>
        <v>PCE</v>
      </c>
      <c r="G391" s="38">
        <v>40.799999999999997</v>
      </c>
      <c r="H391" s="39">
        <f t="shared" si="5"/>
        <v>3916.7999999999997</v>
      </c>
      <c r="I391" s="67">
        <v>94125341</v>
      </c>
      <c r="J391" s="71">
        <v>45361</v>
      </c>
      <c r="K391" s="40"/>
      <c r="L391" s="40"/>
      <c r="M391" s="41"/>
    </row>
    <row r="392" spans="1:13" x14ac:dyDescent="0.25">
      <c r="A392" s="34">
        <v>378</v>
      </c>
      <c r="B392" s="35" t="s">
        <v>436</v>
      </c>
      <c r="C392" s="34" t="s">
        <v>653</v>
      </c>
      <c r="D392" s="34" t="s">
        <v>56</v>
      </c>
      <c r="E392" s="36">
        <v>4</v>
      </c>
      <c r="F392" s="37" t="str">
        <f>[1]PLTK!K381</f>
        <v>PCE</v>
      </c>
      <c r="G392" s="38">
        <v>20.543999999999997</v>
      </c>
      <c r="H392" s="39">
        <f t="shared" si="5"/>
        <v>82.175999999999988</v>
      </c>
      <c r="I392" s="67">
        <v>94125341</v>
      </c>
      <c r="J392" s="71">
        <v>45361</v>
      </c>
      <c r="K392" s="40"/>
      <c r="L392" s="40"/>
      <c r="M392" s="41"/>
    </row>
    <row r="393" spans="1:13" x14ac:dyDescent="0.25">
      <c r="A393" s="34">
        <v>379</v>
      </c>
      <c r="B393" s="35" t="s">
        <v>229</v>
      </c>
      <c r="C393" s="34" t="s">
        <v>654</v>
      </c>
      <c r="D393" s="34" t="s">
        <v>226</v>
      </c>
      <c r="E393" s="36">
        <v>66</v>
      </c>
      <c r="F393" s="37" t="str">
        <f>[1]PLTK!K382</f>
        <v>PCE</v>
      </c>
      <c r="G393" s="38">
        <v>40.799999999999997</v>
      </c>
      <c r="H393" s="39">
        <f t="shared" si="5"/>
        <v>2692.7999999999997</v>
      </c>
      <c r="I393" s="67">
        <v>94125341</v>
      </c>
      <c r="J393" s="71">
        <v>45361</v>
      </c>
      <c r="K393" s="40"/>
      <c r="L393" s="40"/>
      <c r="M393" s="41"/>
    </row>
    <row r="394" spans="1:13" ht="25.5" x14ac:dyDescent="0.25">
      <c r="A394" s="34">
        <v>380</v>
      </c>
      <c r="B394" s="35" t="s">
        <v>655</v>
      </c>
      <c r="C394" s="34" t="s">
        <v>656</v>
      </c>
      <c r="D394" s="34" t="s">
        <v>226</v>
      </c>
      <c r="E394" s="36">
        <v>22</v>
      </c>
      <c r="F394" s="37" t="str">
        <f>[1]PLTK!K383</f>
        <v>UNK</v>
      </c>
      <c r="G394" s="38">
        <v>32.447999999999993</v>
      </c>
      <c r="H394" s="39">
        <f t="shared" si="5"/>
        <v>713.85599999999988</v>
      </c>
      <c r="I394" s="67">
        <v>94125341</v>
      </c>
      <c r="J394" s="71">
        <v>45361</v>
      </c>
      <c r="K394" s="40"/>
      <c r="L394" s="40"/>
      <c r="M394" s="41"/>
    </row>
    <row r="395" spans="1:13" x14ac:dyDescent="0.25">
      <c r="A395" s="34">
        <v>381</v>
      </c>
      <c r="B395" s="35" t="s">
        <v>229</v>
      </c>
      <c r="C395" s="34" t="s">
        <v>657</v>
      </c>
      <c r="D395" s="34" t="s">
        <v>291</v>
      </c>
      <c r="E395" s="36">
        <v>14</v>
      </c>
      <c r="F395" s="37" t="str">
        <f>[1]PLTK!K384</f>
        <v>PCE</v>
      </c>
      <c r="G395" s="38">
        <v>36.576000000000001</v>
      </c>
      <c r="H395" s="39">
        <f t="shared" si="5"/>
        <v>512.06399999999996</v>
      </c>
      <c r="I395" s="67">
        <v>94125341</v>
      </c>
      <c r="J395" s="71">
        <v>45361</v>
      </c>
      <c r="K395" s="40"/>
      <c r="L395" s="40"/>
      <c r="M395" s="41"/>
    </row>
    <row r="396" spans="1:13" ht="25.5" x14ac:dyDescent="0.25">
      <c r="A396" s="34">
        <v>382</v>
      </c>
      <c r="B396" s="35" t="s">
        <v>658</v>
      </c>
      <c r="C396" s="34" t="s">
        <v>659</v>
      </c>
      <c r="D396" s="34" t="s">
        <v>446</v>
      </c>
      <c r="E396" s="36">
        <v>9</v>
      </c>
      <c r="F396" s="37" t="str">
        <f>[1]PLTK!K385</f>
        <v>PCE</v>
      </c>
      <c r="G396" s="38">
        <v>44.832000000000001</v>
      </c>
      <c r="H396" s="39">
        <f t="shared" si="5"/>
        <v>403.488</v>
      </c>
      <c r="I396" s="67">
        <v>94125341</v>
      </c>
      <c r="J396" s="71">
        <v>45361</v>
      </c>
      <c r="K396" s="40"/>
      <c r="L396" s="40"/>
      <c r="M396" s="41"/>
    </row>
    <row r="397" spans="1:13" x14ac:dyDescent="0.25">
      <c r="A397" s="34">
        <v>383</v>
      </c>
      <c r="B397" s="35" t="s">
        <v>436</v>
      </c>
      <c r="C397" s="34" t="s">
        <v>660</v>
      </c>
      <c r="D397" s="34" t="s">
        <v>25</v>
      </c>
      <c r="E397" s="36">
        <v>30</v>
      </c>
      <c r="F397" s="37" t="str">
        <f>[1]PLTK!K386</f>
        <v>PCE</v>
      </c>
      <c r="G397" s="38">
        <v>32.447999999999993</v>
      </c>
      <c r="H397" s="39">
        <f t="shared" si="5"/>
        <v>973.43999999999983</v>
      </c>
      <c r="I397" s="67">
        <v>94125341</v>
      </c>
      <c r="J397" s="71">
        <v>45361</v>
      </c>
      <c r="K397" s="40"/>
      <c r="L397" s="40"/>
      <c r="M397" s="41"/>
    </row>
    <row r="398" spans="1:13" x14ac:dyDescent="0.25">
      <c r="A398" s="34">
        <v>384</v>
      </c>
      <c r="B398" s="35" t="s">
        <v>436</v>
      </c>
      <c r="C398" s="34" t="s">
        <v>661</v>
      </c>
      <c r="D398" s="34" t="s">
        <v>226</v>
      </c>
      <c r="E398" s="36">
        <v>11</v>
      </c>
      <c r="F398" s="37" t="str">
        <f>[1]PLTK!K387</f>
        <v>PCE</v>
      </c>
      <c r="G398" s="38">
        <v>28.416</v>
      </c>
      <c r="H398" s="39">
        <f t="shared" si="5"/>
        <v>312.57600000000002</v>
      </c>
      <c r="I398" s="67">
        <v>94125341</v>
      </c>
      <c r="J398" s="71">
        <v>45361</v>
      </c>
      <c r="K398" s="40"/>
      <c r="L398" s="40"/>
      <c r="M398" s="41"/>
    </row>
    <row r="399" spans="1:13" x14ac:dyDescent="0.25">
      <c r="A399" s="34">
        <v>385</v>
      </c>
      <c r="B399" s="35" t="s">
        <v>229</v>
      </c>
      <c r="C399" s="34" t="s">
        <v>662</v>
      </c>
      <c r="D399" s="34" t="s">
        <v>226</v>
      </c>
      <c r="E399" s="36">
        <v>58</v>
      </c>
      <c r="F399" s="37" t="str">
        <f>[1]PLTK!K388</f>
        <v>PCE</v>
      </c>
      <c r="G399" s="38">
        <v>40.799999999999997</v>
      </c>
      <c r="H399" s="39">
        <f t="shared" si="5"/>
        <v>2366.3999999999996</v>
      </c>
      <c r="I399" s="67">
        <v>94125342</v>
      </c>
      <c r="J399" s="71">
        <v>45371</v>
      </c>
      <c r="K399" s="40"/>
      <c r="L399" s="40"/>
      <c r="M399" s="41"/>
    </row>
    <row r="400" spans="1:13" ht="25.5" x14ac:dyDescent="0.25">
      <c r="A400" s="34">
        <v>386</v>
      </c>
      <c r="B400" s="35" t="s">
        <v>636</v>
      </c>
      <c r="C400" s="34" t="s">
        <v>663</v>
      </c>
      <c r="D400" s="34" t="s">
        <v>226</v>
      </c>
      <c r="E400" s="36">
        <v>19</v>
      </c>
      <c r="F400" s="37" t="str">
        <f>[1]PLTK!K389</f>
        <v>PCE</v>
      </c>
      <c r="G400" s="38">
        <v>48.96</v>
      </c>
      <c r="H400" s="39">
        <f t="shared" si="5"/>
        <v>930.24</v>
      </c>
      <c r="I400" s="67">
        <v>94125342</v>
      </c>
      <c r="J400" s="71">
        <v>45371</v>
      </c>
      <c r="K400" s="40"/>
      <c r="L400" s="40"/>
      <c r="M400" s="41"/>
    </row>
    <row r="401" spans="1:13" x14ac:dyDescent="0.25">
      <c r="A401" s="34">
        <v>387</v>
      </c>
      <c r="B401" s="35" t="s">
        <v>473</v>
      </c>
      <c r="C401" s="34" t="s">
        <v>664</v>
      </c>
      <c r="D401" s="34" t="s">
        <v>226</v>
      </c>
      <c r="E401" s="36">
        <v>19</v>
      </c>
      <c r="F401" s="37" t="str">
        <f>[1]PLTK!K390</f>
        <v>PCE</v>
      </c>
      <c r="G401" s="38">
        <v>65.375999999999991</v>
      </c>
      <c r="H401" s="39">
        <f t="shared" si="5"/>
        <v>1242.1439999999998</v>
      </c>
      <c r="I401" s="67">
        <v>94125342</v>
      </c>
      <c r="J401" s="71">
        <v>45371</v>
      </c>
      <c r="K401" s="40"/>
      <c r="L401" s="40"/>
      <c r="M401" s="41"/>
    </row>
    <row r="402" spans="1:13" ht="25.5" x14ac:dyDescent="0.25">
      <c r="A402" s="34">
        <v>388</v>
      </c>
      <c r="B402" s="35" t="s">
        <v>636</v>
      </c>
      <c r="C402" s="34" t="s">
        <v>665</v>
      </c>
      <c r="D402" s="34" t="s">
        <v>291</v>
      </c>
      <c r="E402" s="36">
        <v>24</v>
      </c>
      <c r="F402" s="37" t="str">
        <f>[1]PLTK!K391</f>
        <v>PCE</v>
      </c>
      <c r="G402" s="38">
        <v>40.799999999999997</v>
      </c>
      <c r="H402" s="39">
        <f t="shared" si="5"/>
        <v>979.19999999999993</v>
      </c>
      <c r="I402" s="67">
        <v>94125342</v>
      </c>
      <c r="J402" s="71">
        <v>45371</v>
      </c>
      <c r="K402" s="40"/>
      <c r="L402" s="40"/>
      <c r="M402" s="41"/>
    </row>
    <row r="403" spans="1:13" x14ac:dyDescent="0.25">
      <c r="A403" s="34">
        <v>389</v>
      </c>
      <c r="B403" s="35" t="s">
        <v>436</v>
      </c>
      <c r="C403" s="34" t="s">
        <v>666</v>
      </c>
      <c r="D403" s="34" t="s">
        <v>291</v>
      </c>
      <c r="E403" s="36">
        <v>30</v>
      </c>
      <c r="F403" s="37" t="str">
        <f>[1]PLTK!K392</f>
        <v>PCE</v>
      </c>
      <c r="G403" s="38">
        <v>32.447999999999993</v>
      </c>
      <c r="H403" s="39">
        <f t="shared" si="5"/>
        <v>973.43999999999983</v>
      </c>
      <c r="I403" s="67">
        <v>94125342</v>
      </c>
      <c r="J403" s="71">
        <v>45371</v>
      </c>
      <c r="K403" s="40"/>
      <c r="L403" s="40"/>
      <c r="M403" s="41"/>
    </row>
    <row r="404" spans="1:13" x14ac:dyDescent="0.25">
      <c r="A404" s="34">
        <v>390</v>
      </c>
      <c r="B404" s="35" t="s">
        <v>436</v>
      </c>
      <c r="C404" s="34" t="s">
        <v>667</v>
      </c>
      <c r="D404" s="34" t="s">
        <v>291</v>
      </c>
      <c r="E404" s="36">
        <v>30</v>
      </c>
      <c r="F404" s="37" t="str">
        <f>[1]PLTK!K393</f>
        <v>PCE</v>
      </c>
      <c r="G404" s="38">
        <v>40.799999999999997</v>
      </c>
      <c r="H404" s="39">
        <f t="shared" si="5"/>
        <v>1224</v>
      </c>
      <c r="I404" s="67">
        <v>94125342</v>
      </c>
      <c r="J404" s="71">
        <v>45371</v>
      </c>
      <c r="K404" s="40"/>
      <c r="L404" s="40"/>
      <c r="M404" s="41"/>
    </row>
    <row r="405" spans="1:13" x14ac:dyDescent="0.25">
      <c r="A405" s="34">
        <v>391</v>
      </c>
      <c r="B405" s="35" t="s">
        <v>229</v>
      </c>
      <c r="C405" s="34" t="s">
        <v>668</v>
      </c>
      <c r="D405" s="34" t="s">
        <v>291</v>
      </c>
      <c r="E405" s="36">
        <v>44</v>
      </c>
      <c r="F405" s="37" t="str">
        <f>[1]PLTK!K394</f>
        <v>PCE</v>
      </c>
      <c r="G405" s="38">
        <v>44.832000000000001</v>
      </c>
      <c r="H405" s="39">
        <f t="shared" si="5"/>
        <v>1972.6079999999999</v>
      </c>
      <c r="I405" s="67">
        <v>94125342</v>
      </c>
      <c r="J405" s="71">
        <v>45371</v>
      </c>
      <c r="K405" s="40"/>
      <c r="L405" s="40"/>
      <c r="M405" s="41"/>
    </row>
    <row r="406" spans="1:13" ht="38.25" x14ac:dyDescent="0.25">
      <c r="A406" s="34">
        <v>392</v>
      </c>
      <c r="B406" s="35" t="s">
        <v>644</v>
      </c>
      <c r="C406" s="34" t="s">
        <v>669</v>
      </c>
      <c r="D406" s="34" t="s">
        <v>291</v>
      </c>
      <c r="E406" s="36">
        <v>7</v>
      </c>
      <c r="F406" s="37" t="str">
        <f>[1]PLTK!K395</f>
        <v>PCE</v>
      </c>
      <c r="G406" s="38">
        <v>40.799999999999997</v>
      </c>
      <c r="H406" s="39">
        <f t="shared" si="5"/>
        <v>285.59999999999997</v>
      </c>
      <c r="I406" s="67">
        <v>94125342</v>
      </c>
      <c r="J406" s="71">
        <v>45371</v>
      </c>
      <c r="K406" s="40"/>
      <c r="L406" s="40"/>
      <c r="M406" s="41"/>
    </row>
    <row r="407" spans="1:13" ht="38.25" x14ac:dyDescent="0.25">
      <c r="A407" s="34">
        <v>393</v>
      </c>
      <c r="B407" s="35" t="s">
        <v>644</v>
      </c>
      <c r="C407" s="34" t="s">
        <v>670</v>
      </c>
      <c r="D407" s="34" t="s">
        <v>291</v>
      </c>
      <c r="E407" s="36">
        <v>13</v>
      </c>
      <c r="F407" s="37" t="str">
        <f>[1]PLTK!K396</f>
        <v>PCE</v>
      </c>
      <c r="G407" s="38">
        <v>48.96</v>
      </c>
      <c r="H407" s="39">
        <f t="shared" si="5"/>
        <v>636.48</v>
      </c>
      <c r="I407" s="67">
        <v>94125342</v>
      </c>
      <c r="J407" s="71">
        <v>45371</v>
      </c>
      <c r="K407" s="40"/>
      <c r="L407" s="40"/>
      <c r="M407" s="41"/>
    </row>
    <row r="408" spans="1:13" ht="25.5" x14ac:dyDescent="0.25">
      <c r="A408" s="34">
        <v>394</v>
      </c>
      <c r="B408" s="35" t="s">
        <v>671</v>
      </c>
      <c r="C408" s="34" t="s">
        <v>672</v>
      </c>
      <c r="D408" s="34" t="s">
        <v>118</v>
      </c>
      <c r="E408" s="36">
        <v>9</v>
      </c>
      <c r="F408" s="37" t="str">
        <f>[1]PLTK!K397</f>
        <v>PCE</v>
      </c>
      <c r="G408" s="38">
        <v>61.343999999999994</v>
      </c>
      <c r="H408" s="39">
        <f t="shared" si="5"/>
        <v>552.096</v>
      </c>
      <c r="I408" s="67">
        <v>94125342</v>
      </c>
      <c r="J408" s="71">
        <v>45371</v>
      </c>
      <c r="K408" s="40"/>
      <c r="L408" s="40"/>
      <c r="M408" s="41"/>
    </row>
    <row r="409" spans="1:13" x14ac:dyDescent="0.25">
      <c r="A409" s="34">
        <v>395</v>
      </c>
      <c r="B409" s="35" t="s">
        <v>436</v>
      </c>
      <c r="C409" s="34" t="s">
        <v>673</v>
      </c>
      <c r="D409" s="34" t="s">
        <v>291</v>
      </c>
      <c r="E409" s="36">
        <v>20</v>
      </c>
      <c r="F409" s="37" t="str">
        <f>[1]PLTK!K398</f>
        <v>PCE</v>
      </c>
      <c r="G409" s="38">
        <v>24.288</v>
      </c>
      <c r="H409" s="39">
        <f t="shared" si="5"/>
        <v>485.76</v>
      </c>
      <c r="I409" s="67">
        <v>94125342</v>
      </c>
      <c r="J409" s="71">
        <v>45371</v>
      </c>
      <c r="K409" s="40"/>
      <c r="L409" s="40"/>
      <c r="M409" s="41"/>
    </row>
    <row r="410" spans="1:13" ht="38.25" x14ac:dyDescent="0.25">
      <c r="A410" s="34">
        <v>396</v>
      </c>
      <c r="B410" s="35" t="s">
        <v>644</v>
      </c>
      <c r="C410" s="34" t="s">
        <v>674</v>
      </c>
      <c r="D410" s="34" t="s">
        <v>291</v>
      </c>
      <c r="E410" s="36">
        <v>16</v>
      </c>
      <c r="F410" s="37" t="str">
        <f>[1]PLTK!K399</f>
        <v>PCE</v>
      </c>
      <c r="G410" s="38">
        <v>40.799999999999997</v>
      </c>
      <c r="H410" s="39">
        <f t="shared" si="5"/>
        <v>652.79999999999995</v>
      </c>
      <c r="I410" s="67">
        <v>94125342</v>
      </c>
      <c r="J410" s="71">
        <v>45371</v>
      </c>
      <c r="K410" s="40"/>
      <c r="L410" s="40"/>
      <c r="M410" s="41"/>
    </row>
    <row r="411" spans="1:13" x14ac:dyDescent="0.25">
      <c r="A411" s="34">
        <v>397</v>
      </c>
      <c r="B411" s="35" t="s">
        <v>675</v>
      </c>
      <c r="C411" s="34" t="s">
        <v>676</v>
      </c>
      <c r="D411" s="34" t="s">
        <v>277</v>
      </c>
      <c r="E411" s="36">
        <v>1</v>
      </c>
      <c r="F411" s="37" t="str">
        <f>[1]PLTK!K400</f>
        <v>PCE</v>
      </c>
      <c r="G411" s="38">
        <v>48.96</v>
      </c>
      <c r="H411" s="39">
        <f t="shared" si="5"/>
        <v>48.96</v>
      </c>
      <c r="I411" s="67">
        <v>94125342</v>
      </c>
      <c r="J411" s="71">
        <v>45371</v>
      </c>
      <c r="K411" s="40"/>
      <c r="L411" s="40"/>
      <c r="M411" s="41"/>
    </row>
    <row r="412" spans="1:13" ht="25.5" x14ac:dyDescent="0.25">
      <c r="A412" s="34">
        <v>398</v>
      </c>
      <c r="B412" s="35" t="s">
        <v>509</v>
      </c>
      <c r="C412" s="34" t="s">
        <v>677</v>
      </c>
      <c r="D412" s="34" t="s">
        <v>226</v>
      </c>
      <c r="E412" s="36">
        <v>26</v>
      </c>
      <c r="F412" s="37" t="str">
        <f>[1]PLTK!K401</f>
        <v>PCE</v>
      </c>
      <c r="G412" s="38">
        <v>40.799999999999997</v>
      </c>
      <c r="H412" s="39">
        <f t="shared" si="5"/>
        <v>1060.8</v>
      </c>
      <c r="I412" s="67">
        <v>94125342</v>
      </c>
      <c r="J412" s="71">
        <v>45371</v>
      </c>
      <c r="K412" s="40"/>
      <c r="L412" s="40"/>
      <c r="M412" s="41"/>
    </row>
    <row r="413" spans="1:13" ht="25.5" x14ac:dyDescent="0.25">
      <c r="A413" s="34">
        <v>399</v>
      </c>
      <c r="B413" s="35" t="s">
        <v>678</v>
      </c>
      <c r="C413" s="34" t="s">
        <v>679</v>
      </c>
      <c r="D413" s="34" t="s">
        <v>226</v>
      </c>
      <c r="E413" s="36">
        <v>62</v>
      </c>
      <c r="F413" s="37" t="str">
        <f>[1]PLTK!K402</f>
        <v>PCE</v>
      </c>
      <c r="G413" s="38">
        <v>36.576000000000001</v>
      </c>
      <c r="H413" s="39">
        <f t="shared" si="5"/>
        <v>2267.712</v>
      </c>
      <c r="I413" s="67">
        <v>94125342</v>
      </c>
      <c r="J413" s="71">
        <v>45371</v>
      </c>
      <c r="K413" s="40"/>
      <c r="L413" s="40"/>
      <c r="M413" s="41"/>
    </row>
    <row r="414" spans="1:13" ht="25.5" x14ac:dyDescent="0.25">
      <c r="A414" s="34">
        <v>400</v>
      </c>
      <c r="B414" s="35" t="s">
        <v>680</v>
      </c>
      <c r="C414" s="34" t="s">
        <v>681</v>
      </c>
      <c r="D414" s="34" t="s">
        <v>118</v>
      </c>
      <c r="E414" s="36">
        <v>8</v>
      </c>
      <c r="F414" s="37" t="str">
        <f>[1]PLTK!K403</f>
        <v>PCE</v>
      </c>
      <c r="G414" s="38">
        <v>40.799999999999997</v>
      </c>
      <c r="H414" s="39">
        <f t="shared" si="5"/>
        <v>326.39999999999998</v>
      </c>
      <c r="I414" s="67">
        <v>94125342</v>
      </c>
      <c r="J414" s="71">
        <v>45371</v>
      </c>
      <c r="K414" s="40"/>
      <c r="L414" s="40"/>
      <c r="M414" s="41"/>
    </row>
    <row r="415" spans="1:13" x14ac:dyDescent="0.25">
      <c r="A415" s="34">
        <v>401</v>
      </c>
      <c r="B415" s="35" t="s">
        <v>436</v>
      </c>
      <c r="C415" s="34" t="s">
        <v>682</v>
      </c>
      <c r="D415" s="34" t="s">
        <v>226</v>
      </c>
      <c r="E415" s="36">
        <v>36</v>
      </c>
      <c r="F415" s="37" t="str">
        <f>[1]PLTK!K404</f>
        <v>PCE</v>
      </c>
      <c r="G415" s="38">
        <v>24.288</v>
      </c>
      <c r="H415" s="39">
        <f t="shared" si="5"/>
        <v>874.36800000000005</v>
      </c>
      <c r="I415" s="67">
        <v>94125342</v>
      </c>
      <c r="J415" s="71">
        <v>45371</v>
      </c>
      <c r="K415" s="40"/>
      <c r="L415" s="40"/>
      <c r="M415" s="41"/>
    </row>
    <row r="416" spans="1:13" x14ac:dyDescent="0.25">
      <c r="A416" s="34">
        <v>402</v>
      </c>
      <c r="B416" s="35" t="s">
        <v>436</v>
      </c>
      <c r="C416" s="34" t="s">
        <v>683</v>
      </c>
      <c r="D416" s="34" t="s">
        <v>291</v>
      </c>
      <c r="E416" s="36">
        <v>14</v>
      </c>
      <c r="F416" s="37" t="str">
        <f>[1]PLTK!K405</f>
        <v>PCE</v>
      </c>
      <c r="G416" s="38">
        <v>28.416</v>
      </c>
      <c r="H416" s="39">
        <f t="shared" si="5"/>
        <v>397.82400000000001</v>
      </c>
      <c r="I416" s="67">
        <v>94125342</v>
      </c>
      <c r="J416" s="71">
        <v>45371</v>
      </c>
      <c r="K416" s="40"/>
      <c r="L416" s="40"/>
      <c r="M416" s="41"/>
    </row>
    <row r="417" spans="1:13" x14ac:dyDescent="0.25">
      <c r="A417" s="34">
        <v>403</v>
      </c>
      <c r="B417" s="35" t="s">
        <v>436</v>
      </c>
      <c r="C417" s="34" t="s">
        <v>684</v>
      </c>
      <c r="D417" s="34" t="s">
        <v>226</v>
      </c>
      <c r="E417" s="36">
        <v>47</v>
      </c>
      <c r="F417" s="37" t="str">
        <f>[1]PLTK!K406</f>
        <v>PCE</v>
      </c>
      <c r="G417" s="38">
        <v>20.543999999999997</v>
      </c>
      <c r="H417" s="39">
        <f t="shared" si="5"/>
        <v>965.56799999999987</v>
      </c>
      <c r="I417" s="67">
        <v>94125342</v>
      </c>
      <c r="J417" s="71">
        <v>45371</v>
      </c>
      <c r="K417" s="40"/>
      <c r="L417" s="40"/>
      <c r="M417" s="41"/>
    </row>
    <row r="418" spans="1:13" ht="25.5" x14ac:dyDescent="0.25">
      <c r="A418" s="34">
        <v>404</v>
      </c>
      <c r="B418" s="35" t="s">
        <v>685</v>
      </c>
      <c r="C418" s="34" t="s">
        <v>686</v>
      </c>
      <c r="D418" s="34" t="s">
        <v>25</v>
      </c>
      <c r="E418" s="36">
        <v>1</v>
      </c>
      <c r="F418" s="37" t="str">
        <f>[1]PLTK!K407</f>
        <v>PCE</v>
      </c>
      <c r="G418" s="38">
        <v>69.504000000000005</v>
      </c>
      <c r="H418" s="39">
        <f t="shared" si="5"/>
        <v>69.504000000000005</v>
      </c>
      <c r="I418" s="67">
        <v>94125342</v>
      </c>
      <c r="J418" s="71">
        <v>45371</v>
      </c>
      <c r="K418" s="40"/>
      <c r="L418" s="40"/>
      <c r="M418" s="41"/>
    </row>
    <row r="419" spans="1:13" ht="25.5" x14ac:dyDescent="0.25">
      <c r="A419" s="34">
        <v>405</v>
      </c>
      <c r="B419" s="35" t="s">
        <v>687</v>
      </c>
      <c r="C419" s="34" t="s">
        <v>688</v>
      </c>
      <c r="D419" s="34" t="s">
        <v>291</v>
      </c>
      <c r="E419" s="36">
        <v>1</v>
      </c>
      <c r="F419" s="37" t="str">
        <f>[1]PLTK!K408</f>
        <v>PCE</v>
      </c>
      <c r="G419" s="38">
        <v>20.543999999999997</v>
      </c>
      <c r="H419" s="39">
        <f t="shared" si="5"/>
        <v>20.543999999999997</v>
      </c>
      <c r="I419" s="67">
        <v>94125342</v>
      </c>
      <c r="J419" s="71">
        <v>45371</v>
      </c>
      <c r="K419" s="40"/>
      <c r="L419" s="40"/>
      <c r="M419" s="41"/>
    </row>
    <row r="420" spans="1:13" ht="25.5" x14ac:dyDescent="0.25">
      <c r="A420" s="34">
        <v>406</v>
      </c>
      <c r="B420" s="35" t="s">
        <v>689</v>
      </c>
      <c r="C420" s="34" t="s">
        <v>690</v>
      </c>
      <c r="D420" s="34" t="s">
        <v>25</v>
      </c>
      <c r="E420" s="36">
        <v>1</v>
      </c>
      <c r="F420" s="37" t="str">
        <f>[1]PLTK!K409</f>
        <v>PCE</v>
      </c>
      <c r="G420" s="38">
        <v>69.504000000000005</v>
      </c>
      <c r="H420" s="39">
        <f t="shared" si="5"/>
        <v>69.504000000000005</v>
      </c>
      <c r="I420" s="67">
        <v>94125342</v>
      </c>
      <c r="J420" s="71">
        <v>45371</v>
      </c>
      <c r="K420" s="40"/>
      <c r="L420" s="40"/>
      <c r="M420" s="41"/>
    </row>
    <row r="421" spans="1:13" ht="25.5" x14ac:dyDescent="0.25">
      <c r="A421" s="34">
        <v>407</v>
      </c>
      <c r="B421" s="35" t="s">
        <v>240</v>
      </c>
      <c r="C421" s="34" t="s">
        <v>691</v>
      </c>
      <c r="D421" s="34" t="s">
        <v>692</v>
      </c>
      <c r="E421" s="36">
        <v>1</v>
      </c>
      <c r="F421" s="37" t="str">
        <f>[1]PLTK!K410</f>
        <v>PCE</v>
      </c>
      <c r="G421" s="38">
        <v>53.087999999999994</v>
      </c>
      <c r="H421" s="39">
        <f t="shared" si="5"/>
        <v>53.087999999999994</v>
      </c>
      <c r="I421" s="67">
        <v>94125342</v>
      </c>
      <c r="J421" s="71">
        <v>45371</v>
      </c>
      <c r="K421" s="40"/>
      <c r="L421" s="40"/>
      <c r="M421" s="41"/>
    </row>
    <row r="422" spans="1:13" x14ac:dyDescent="0.25">
      <c r="A422" s="34">
        <v>408</v>
      </c>
      <c r="B422" s="35" t="s">
        <v>436</v>
      </c>
      <c r="C422" s="34" t="s">
        <v>693</v>
      </c>
      <c r="D422" s="34" t="s">
        <v>56</v>
      </c>
      <c r="E422" s="36">
        <v>2</v>
      </c>
      <c r="F422" s="37" t="str">
        <f>[1]PLTK!K411</f>
        <v>PCE</v>
      </c>
      <c r="G422" s="38">
        <v>28.416</v>
      </c>
      <c r="H422" s="39">
        <f t="shared" si="5"/>
        <v>56.832000000000001</v>
      </c>
      <c r="I422" s="67">
        <v>94125342</v>
      </c>
      <c r="J422" s="71">
        <v>45371</v>
      </c>
      <c r="K422" s="40"/>
      <c r="L422" s="40"/>
      <c r="M422" s="41"/>
    </row>
    <row r="423" spans="1:13" x14ac:dyDescent="0.25">
      <c r="A423" s="34">
        <v>409</v>
      </c>
      <c r="B423" s="35" t="s">
        <v>436</v>
      </c>
      <c r="C423" s="34" t="s">
        <v>694</v>
      </c>
      <c r="D423" s="34" t="s">
        <v>226</v>
      </c>
      <c r="E423" s="36">
        <v>3</v>
      </c>
      <c r="F423" s="37" t="str">
        <f>[1]PLTK!K412</f>
        <v>PCE</v>
      </c>
      <c r="G423" s="38">
        <v>28.416</v>
      </c>
      <c r="H423" s="39">
        <f t="shared" si="5"/>
        <v>85.248000000000005</v>
      </c>
      <c r="I423" s="67">
        <v>94125342</v>
      </c>
      <c r="J423" s="71">
        <v>45371</v>
      </c>
      <c r="K423" s="40"/>
      <c r="L423" s="40"/>
      <c r="M423" s="41"/>
    </row>
    <row r="424" spans="1:13" ht="25.5" x14ac:dyDescent="0.25">
      <c r="A424" s="34">
        <v>410</v>
      </c>
      <c r="B424" s="35" t="s">
        <v>695</v>
      </c>
      <c r="C424" s="34" t="s">
        <v>696</v>
      </c>
      <c r="D424" s="34" t="s">
        <v>197</v>
      </c>
      <c r="E424" s="36">
        <v>2</v>
      </c>
      <c r="F424" s="37" t="str">
        <f>[1]PLTK!K413</f>
        <v>PCE</v>
      </c>
      <c r="G424" s="38">
        <v>57.216000000000001</v>
      </c>
      <c r="H424" s="39">
        <f t="shared" si="5"/>
        <v>114.432</v>
      </c>
      <c r="I424" s="67">
        <v>94125342</v>
      </c>
      <c r="J424" s="71">
        <v>45371</v>
      </c>
      <c r="K424" s="40"/>
      <c r="L424" s="40"/>
      <c r="M424" s="41"/>
    </row>
    <row r="425" spans="1:13" ht="25.5" x14ac:dyDescent="0.25">
      <c r="A425" s="34">
        <v>411</v>
      </c>
      <c r="B425" s="35" t="s">
        <v>254</v>
      </c>
      <c r="C425" s="34" t="s">
        <v>697</v>
      </c>
      <c r="D425" s="34" t="s">
        <v>197</v>
      </c>
      <c r="E425" s="36">
        <v>2</v>
      </c>
      <c r="F425" s="37" t="str">
        <f>[1]PLTK!K414</f>
        <v>PCE</v>
      </c>
      <c r="G425" s="38">
        <v>65.375999999999991</v>
      </c>
      <c r="H425" s="39">
        <f t="shared" si="5"/>
        <v>130.75199999999998</v>
      </c>
      <c r="I425" s="67">
        <v>94125342</v>
      </c>
      <c r="J425" s="71">
        <v>45371</v>
      </c>
      <c r="K425" s="40"/>
      <c r="L425" s="40"/>
      <c r="M425" s="41"/>
    </row>
    <row r="426" spans="1:13" ht="25.5" x14ac:dyDescent="0.25">
      <c r="A426" s="34">
        <v>412</v>
      </c>
      <c r="B426" s="35" t="s">
        <v>698</v>
      </c>
      <c r="C426" s="34" t="s">
        <v>699</v>
      </c>
      <c r="D426" s="34" t="s">
        <v>56</v>
      </c>
      <c r="E426" s="36">
        <v>2</v>
      </c>
      <c r="F426" s="37" t="str">
        <f>[1]PLTK!K415</f>
        <v>UNK</v>
      </c>
      <c r="G426" s="38">
        <v>10.751999999999999</v>
      </c>
      <c r="H426" s="39">
        <f t="shared" si="5"/>
        <v>21.503999999999998</v>
      </c>
      <c r="I426" s="67">
        <v>94125342</v>
      </c>
      <c r="J426" s="71">
        <v>45371</v>
      </c>
      <c r="K426" s="40"/>
      <c r="L426" s="40"/>
      <c r="M426" s="41"/>
    </row>
    <row r="427" spans="1:13" ht="25.5" x14ac:dyDescent="0.25">
      <c r="A427" s="34">
        <v>413</v>
      </c>
      <c r="B427" s="35" t="s">
        <v>695</v>
      </c>
      <c r="C427" s="34" t="s">
        <v>700</v>
      </c>
      <c r="D427" s="34" t="s">
        <v>197</v>
      </c>
      <c r="E427" s="36">
        <v>1</v>
      </c>
      <c r="F427" s="37" t="str">
        <f>[1]PLTK!K416</f>
        <v>PCE</v>
      </c>
      <c r="G427" s="38">
        <v>57.216000000000001</v>
      </c>
      <c r="H427" s="39">
        <f t="shared" si="5"/>
        <v>57.216000000000001</v>
      </c>
      <c r="I427" s="67">
        <v>94125342</v>
      </c>
      <c r="J427" s="71">
        <v>45371</v>
      </c>
      <c r="K427" s="40"/>
      <c r="L427" s="40"/>
      <c r="M427" s="41"/>
    </row>
    <row r="428" spans="1:13" ht="63.75" x14ac:dyDescent="0.25">
      <c r="A428" s="34">
        <v>414</v>
      </c>
      <c r="B428" s="35" t="s">
        <v>701</v>
      </c>
      <c r="C428" s="34">
        <v>50499672</v>
      </c>
      <c r="D428" s="34" t="s">
        <v>28</v>
      </c>
      <c r="E428" s="36">
        <v>2</v>
      </c>
      <c r="F428" s="37" t="str">
        <f>[1]PLTK!K417</f>
        <v>PR</v>
      </c>
      <c r="G428" s="38">
        <v>57.599999999999994</v>
      </c>
      <c r="H428" s="39">
        <f t="shared" si="5"/>
        <v>115.19999999999999</v>
      </c>
      <c r="I428" s="67">
        <v>94125342</v>
      </c>
      <c r="J428" s="71">
        <v>45371</v>
      </c>
      <c r="K428" s="40"/>
      <c r="L428" s="40"/>
      <c r="M428" s="41"/>
    </row>
    <row r="429" spans="1:13" ht="76.5" x14ac:dyDescent="0.25">
      <c r="A429" s="34">
        <v>415</v>
      </c>
      <c r="B429" s="35" t="s">
        <v>702</v>
      </c>
      <c r="C429" s="34">
        <v>50502869</v>
      </c>
      <c r="D429" s="34" t="s">
        <v>703</v>
      </c>
      <c r="E429" s="36">
        <v>1</v>
      </c>
      <c r="F429" s="37" t="str">
        <f>[1]PLTK!K418</f>
        <v>PR</v>
      </c>
      <c r="G429" s="38">
        <v>65.855999999999995</v>
      </c>
      <c r="H429" s="39">
        <f t="shared" si="5"/>
        <v>65.855999999999995</v>
      </c>
      <c r="I429" s="67">
        <v>94125342</v>
      </c>
      <c r="J429" s="71">
        <v>45371</v>
      </c>
      <c r="K429" s="40"/>
      <c r="L429" s="40"/>
      <c r="M429" s="41"/>
    </row>
    <row r="430" spans="1:13" ht="38.25" x14ac:dyDescent="0.25">
      <c r="A430" s="34">
        <v>416</v>
      </c>
      <c r="B430" s="35" t="s">
        <v>704</v>
      </c>
      <c r="C430" s="34" t="s">
        <v>705</v>
      </c>
      <c r="D430" s="34" t="s">
        <v>226</v>
      </c>
      <c r="E430" s="36">
        <v>2</v>
      </c>
      <c r="F430" s="37" t="str">
        <f>[1]PLTK!K419</f>
        <v>PCE</v>
      </c>
      <c r="G430" s="38">
        <v>18.527999999999999</v>
      </c>
      <c r="H430" s="39">
        <f t="shared" si="5"/>
        <v>37.055999999999997</v>
      </c>
      <c r="I430" s="67">
        <v>94125342</v>
      </c>
      <c r="J430" s="71">
        <v>45371</v>
      </c>
      <c r="K430" s="40"/>
      <c r="L430" s="40"/>
      <c r="M430" s="41"/>
    </row>
    <row r="431" spans="1:13" ht="51" x14ac:dyDescent="0.25">
      <c r="A431" s="34">
        <v>417</v>
      </c>
      <c r="B431" s="35" t="s">
        <v>706</v>
      </c>
      <c r="C431" s="34" t="s">
        <v>707</v>
      </c>
      <c r="D431" s="34" t="s">
        <v>226</v>
      </c>
      <c r="E431" s="36">
        <v>1</v>
      </c>
      <c r="F431" s="37" t="str">
        <f>[1]PLTK!K420</f>
        <v>PCE</v>
      </c>
      <c r="G431" s="38">
        <v>41.087999999999994</v>
      </c>
      <c r="H431" s="39">
        <f t="shared" si="5"/>
        <v>41.087999999999994</v>
      </c>
      <c r="I431" s="67">
        <v>94125342</v>
      </c>
      <c r="J431" s="71">
        <v>45371</v>
      </c>
      <c r="K431" s="40"/>
      <c r="L431" s="40"/>
      <c r="M431" s="41"/>
    </row>
    <row r="432" spans="1:13" x14ac:dyDescent="0.25">
      <c r="A432" s="34">
        <v>418</v>
      </c>
      <c r="B432" s="35" t="s">
        <v>191</v>
      </c>
      <c r="C432" s="34" t="s">
        <v>708</v>
      </c>
      <c r="D432" s="34" t="s">
        <v>127</v>
      </c>
      <c r="E432" s="36">
        <v>3</v>
      </c>
      <c r="F432" s="37" t="str">
        <f>[1]PLTK!K421</f>
        <v>PCE</v>
      </c>
      <c r="G432" s="38">
        <v>48.96</v>
      </c>
      <c r="H432" s="39">
        <f t="shared" si="5"/>
        <v>146.88</v>
      </c>
      <c r="I432" s="67">
        <v>94125342</v>
      </c>
      <c r="J432" s="71">
        <v>45371</v>
      </c>
      <c r="K432" s="40"/>
      <c r="L432" s="40"/>
      <c r="M432" s="41"/>
    </row>
    <row r="433" spans="1:13" x14ac:dyDescent="0.25">
      <c r="A433" s="34">
        <v>419</v>
      </c>
      <c r="B433" s="35" t="s">
        <v>354</v>
      </c>
      <c r="C433" s="34" t="s">
        <v>709</v>
      </c>
      <c r="D433" s="34" t="s">
        <v>127</v>
      </c>
      <c r="E433" s="36">
        <v>4</v>
      </c>
      <c r="F433" s="37" t="str">
        <f>[1]PLTK!K422</f>
        <v>PCE</v>
      </c>
      <c r="G433" s="38">
        <v>49.44</v>
      </c>
      <c r="H433" s="39">
        <f t="shared" si="5"/>
        <v>197.76</v>
      </c>
      <c r="I433" s="67">
        <v>94125342</v>
      </c>
      <c r="J433" s="71">
        <v>45371</v>
      </c>
      <c r="K433" s="40"/>
      <c r="L433" s="40"/>
      <c r="M433" s="41"/>
    </row>
    <row r="434" spans="1:13" ht="25.5" x14ac:dyDescent="0.25">
      <c r="A434" s="34">
        <v>420</v>
      </c>
      <c r="B434" s="35" t="s">
        <v>356</v>
      </c>
      <c r="C434" s="34" t="s">
        <v>710</v>
      </c>
      <c r="D434" s="34" t="s">
        <v>127</v>
      </c>
      <c r="E434" s="36">
        <v>4</v>
      </c>
      <c r="F434" s="37" t="str">
        <f>[1]PLTK!K423</f>
        <v>PCE</v>
      </c>
      <c r="G434" s="38">
        <v>32.927999999999997</v>
      </c>
      <c r="H434" s="39">
        <f t="shared" si="5"/>
        <v>131.71199999999999</v>
      </c>
      <c r="I434" s="67">
        <v>94125342</v>
      </c>
      <c r="J434" s="71">
        <v>45371</v>
      </c>
      <c r="K434" s="40"/>
      <c r="L434" s="40"/>
      <c r="M434" s="41"/>
    </row>
    <row r="435" spans="1:13" ht="25.5" x14ac:dyDescent="0.25">
      <c r="A435" s="34">
        <v>421</v>
      </c>
      <c r="B435" s="35" t="s">
        <v>711</v>
      </c>
      <c r="C435" s="34" t="s">
        <v>712</v>
      </c>
      <c r="D435" s="34" t="s">
        <v>28</v>
      </c>
      <c r="E435" s="36">
        <v>4</v>
      </c>
      <c r="F435" s="37" t="str">
        <f>[1]PLTK!K424</f>
        <v>PCE</v>
      </c>
      <c r="G435" s="38">
        <v>65.855999999999995</v>
      </c>
      <c r="H435" s="39">
        <f t="shared" si="5"/>
        <v>263.42399999999998</v>
      </c>
      <c r="I435" s="67">
        <v>94125342</v>
      </c>
      <c r="J435" s="71">
        <v>45371</v>
      </c>
      <c r="K435" s="40"/>
      <c r="L435" s="40"/>
      <c r="M435" s="41"/>
    </row>
    <row r="436" spans="1:13" x14ac:dyDescent="0.25">
      <c r="A436" s="34">
        <v>422</v>
      </c>
      <c r="B436" s="35" t="s">
        <v>713</v>
      </c>
      <c r="C436" s="34" t="s">
        <v>714</v>
      </c>
      <c r="D436" s="34" t="s">
        <v>277</v>
      </c>
      <c r="E436" s="36">
        <v>10</v>
      </c>
      <c r="F436" s="37" t="str">
        <f>[1]PLTK!K425</f>
        <v>PCE</v>
      </c>
      <c r="G436" s="38">
        <v>17.28</v>
      </c>
      <c r="H436" s="39">
        <f t="shared" si="5"/>
        <v>172.8</v>
      </c>
      <c r="I436" s="67">
        <v>94125342</v>
      </c>
      <c r="J436" s="71">
        <v>45371</v>
      </c>
      <c r="K436" s="40"/>
      <c r="L436" s="40"/>
      <c r="M436" s="41"/>
    </row>
    <row r="437" spans="1:13" x14ac:dyDescent="0.25">
      <c r="A437" s="34">
        <v>423</v>
      </c>
      <c r="B437" s="35" t="s">
        <v>715</v>
      </c>
      <c r="C437" s="34" t="s">
        <v>716</v>
      </c>
      <c r="D437" s="34" t="s">
        <v>25</v>
      </c>
      <c r="E437" s="36">
        <v>10</v>
      </c>
      <c r="F437" s="37" t="str">
        <f>[1]PLTK!K426</f>
        <v>PCE</v>
      </c>
      <c r="G437" s="38">
        <v>30.24</v>
      </c>
      <c r="H437" s="39">
        <f t="shared" si="5"/>
        <v>302.39999999999998</v>
      </c>
      <c r="I437" s="67">
        <v>94125342</v>
      </c>
      <c r="J437" s="71">
        <v>45371</v>
      </c>
      <c r="K437" s="40"/>
      <c r="L437" s="40"/>
      <c r="M437" s="41"/>
    </row>
    <row r="438" spans="1:13" x14ac:dyDescent="0.25">
      <c r="A438" s="34">
        <v>424</v>
      </c>
      <c r="B438" s="35" t="s">
        <v>280</v>
      </c>
      <c r="C438" s="34" t="s">
        <v>717</v>
      </c>
      <c r="D438" s="34" t="s">
        <v>277</v>
      </c>
      <c r="E438" s="36">
        <v>20</v>
      </c>
      <c r="F438" s="37" t="str">
        <f>[1]PLTK!K427</f>
        <v>UNK</v>
      </c>
      <c r="G438" s="38">
        <v>18.527999999999999</v>
      </c>
      <c r="H438" s="39">
        <f t="shared" si="5"/>
        <v>370.55999999999995</v>
      </c>
      <c r="I438" s="67">
        <v>94125342</v>
      </c>
      <c r="J438" s="71">
        <v>45371</v>
      </c>
      <c r="K438" s="40"/>
      <c r="L438" s="40"/>
      <c r="M438" s="41"/>
    </row>
    <row r="439" spans="1:13" x14ac:dyDescent="0.25">
      <c r="A439" s="34">
        <v>425</v>
      </c>
      <c r="B439" s="35" t="s">
        <v>718</v>
      </c>
      <c r="C439" s="34" t="s">
        <v>719</v>
      </c>
      <c r="D439" s="34" t="s">
        <v>28</v>
      </c>
      <c r="E439" s="36">
        <v>4</v>
      </c>
      <c r="F439" s="37" t="str">
        <f>[1]PLTK!K428</f>
        <v>PCE</v>
      </c>
      <c r="G439" s="38">
        <v>20.543999999999997</v>
      </c>
      <c r="H439" s="39">
        <f t="shared" si="5"/>
        <v>82.175999999999988</v>
      </c>
      <c r="I439" s="67">
        <v>94125342</v>
      </c>
      <c r="J439" s="71">
        <v>45371</v>
      </c>
      <c r="K439" s="40"/>
      <c r="L439" s="40"/>
      <c r="M439" s="41"/>
    </row>
    <row r="440" spans="1:13" x14ac:dyDescent="0.25">
      <c r="A440" s="34">
        <v>426</v>
      </c>
      <c r="B440" s="35" t="s">
        <v>191</v>
      </c>
      <c r="C440" s="34" t="s">
        <v>720</v>
      </c>
      <c r="D440" s="34" t="s">
        <v>127</v>
      </c>
      <c r="E440" s="36">
        <v>25</v>
      </c>
      <c r="F440" s="37" t="str">
        <f>[1]PLTK!K429</f>
        <v>PCE</v>
      </c>
      <c r="G440" s="38">
        <v>44.832000000000001</v>
      </c>
      <c r="H440" s="39">
        <f t="shared" si="5"/>
        <v>1120.8</v>
      </c>
      <c r="I440" s="67">
        <v>94125342</v>
      </c>
      <c r="J440" s="71">
        <v>45371</v>
      </c>
      <c r="K440" s="40"/>
      <c r="L440" s="40"/>
      <c r="M440" s="41"/>
    </row>
    <row r="441" spans="1:13" ht="25.5" x14ac:dyDescent="0.25">
      <c r="A441" s="34">
        <v>427</v>
      </c>
      <c r="B441" s="35" t="s">
        <v>721</v>
      </c>
      <c r="C441" s="34" t="s">
        <v>722</v>
      </c>
      <c r="D441" s="34" t="s">
        <v>25</v>
      </c>
      <c r="E441" s="36">
        <v>9</v>
      </c>
      <c r="F441" s="37" t="str">
        <f>[1]PLTK!K430</f>
        <v>PCE</v>
      </c>
      <c r="G441" s="38">
        <v>30.24</v>
      </c>
      <c r="H441" s="39">
        <f t="shared" si="5"/>
        <v>272.15999999999997</v>
      </c>
      <c r="I441" s="67">
        <v>94125342</v>
      </c>
      <c r="J441" s="71">
        <v>45371</v>
      </c>
      <c r="K441" s="40"/>
      <c r="L441" s="40"/>
      <c r="M441" s="41"/>
    </row>
    <row r="442" spans="1:13" ht="25.5" x14ac:dyDescent="0.25">
      <c r="A442" s="34">
        <v>428</v>
      </c>
      <c r="B442" s="35" t="s">
        <v>723</v>
      </c>
      <c r="C442" s="34" t="s">
        <v>724</v>
      </c>
      <c r="D442" s="34" t="s">
        <v>25</v>
      </c>
      <c r="E442" s="36">
        <v>40</v>
      </c>
      <c r="F442" s="37" t="str">
        <f>[1]PLTK!K431</f>
        <v>PCE</v>
      </c>
      <c r="G442" s="38">
        <v>61.343999999999994</v>
      </c>
      <c r="H442" s="39">
        <f t="shared" si="5"/>
        <v>2453.7599999999998</v>
      </c>
      <c r="I442" s="67">
        <v>94125342</v>
      </c>
      <c r="J442" s="71">
        <v>45371</v>
      </c>
      <c r="K442" s="40"/>
      <c r="L442" s="40"/>
      <c r="M442" s="41"/>
    </row>
    <row r="443" spans="1:13" ht="25.5" x14ac:dyDescent="0.25">
      <c r="A443" s="34">
        <v>429</v>
      </c>
      <c r="B443" s="35" t="s">
        <v>725</v>
      </c>
      <c r="C443" s="34" t="s">
        <v>726</v>
      </c>
      <c r="D443" s="34" t="s">
        <v>25</v>
      </c>
      <c r="E443" s="36">
        <v>9</v>
      </c>
      <c r="F443" s="37" t="str">
        <f>[1]PLTK!K432</f>
        <v>PCE</v>
      </c>
      <c r="G443" s="38">
        <v>43.103999999999999</v>
      </c>
      <c r="H443" s="39">
        <f t="shared" si="5"/>
        <v>387.93599999999998</v>
      </c>
      <c r="I443" s="67">
        <v>94125342</v>
      </c>
      <c r="J443" s="71">
        <v>45371</v>
      </c>
      <c r="K443" s="40"/>
      <c r="L443" s="40"/>
      <c r="M443" s="41"/>
    </row>
    <row r="444" spans="1:13" ht="25.5" x14ac:dyDescent="0.25">
      <c r="A444" s="34">
        <v>430</v>
      </c>
      <c r="B444" s="35" t="s">
        <v>727</v>
      </c>
      <c r="C444" s="34" t="s">
        <v>728</v>
      </c>
      <c r="D444" s="34" t="s">
        <v>28</v>
      </c>
      <c r="E444" s="36">
        <v>24</v>
      </c>
      <c r="F444" s="37" t="str">
        <f>[1]PLTK!K433</f>
        <v>PCE</v>
      </c>
      <c r="G444" s="38">
        <v>57.216000000000001</v>
      </c>
      <c r="H444" s="39">
        <f t="shared" si="5"/>
        <v>1373.184</v>
      </c>
      <c r="I444" s="67">
        <v>94125342</v>
      </c>
      <c r="J444" s="71">
        <v>45371</v>
      </c>
      <c r="K444" s="40"/>
      <c r="L444" s="40"/>
      <c r="M444" s="41"/>
    </row>
    <row r="445" spans="1:13" x14ac:dyDescent="0.25">
      <c r="A445" s="34">
        <v>431</v>
      </c>
      <c r="B445" s="35" t="s">
        <v>191</v>
      </c>
      <c r="C445" s="34" t="s">
        <v>729</v>
      </c>
      <c r="D445" s="34" t="s">
        <v>127</v>
      </c>
      <c r="E445" s="36">
        <v>10</v>
      </c>
      <c r="F445" s="37" t="str">
        <f>[1]PLTK!K434</f>
        <v>PCE</v>
      </c>
      <c r="G445" s="38">
        <v>40.799999999999997</v>
      </c>
      <c r="H445" s="39">
        <f t="shared" si="5"/>
        <v>408</v>
      </c>
      <c r="I445" s="67">
        <v>94125342</v>
      </c>
      <c r="J445" s="71">
        <v>45371</v>
      </c>
      <c r="K445" s="40"/>
      <c r="L445" s="40"/>
      <c r="M445" s="41"/>
    </row>
    <row r="446" spans="1:13" ht="25.5" x14ac:dyDescent="0.25">
      <c r="A446" s="34">
        <v>432</v>
      </c>
      <c r="B446" s="35" t="s">
        <v>730</v>
      </c>
      <c r="C446" s="34" t="s">
        <v>731</v>
      </c>
      <c r="D446" s="34" t="s">
        <v>25</v>
      </c>
      <c r="E446" s="36">
        <v>10</v>
      </c>
      <c r="F446" s="37" t="str">
        <f>[1]PLTK!K435</f>
        <v>PR</v>
      </c>
      <c r="G446" s="38">
        <v>4.2240000000000002</v>
      </c>
      <c r="H446" s="39">
        <f t="shared" si="5"/>
        <v>42.24</v>
      </c>
      <c r="I446" s="67">
        <v>94125342</v>
      </c>
      <c r="J446" s="71">
        <v>45371</v>
      </c>
      <c r="K446" s="40"/>
      <c r="L446" s="40"/>
      <c r="M446" s="41"/>
    </row>
    <row r="447" spans="1:13" x14ac:dyDescent="0.25">
      <c r="A447" s="34">
        <v>433</v>
      </c>
      <c r="B447" s="35" t="s">
        <v>732</v>
      </c>
      <c r="C447" s="34" t="s">
        <v>733</v>
      </c>
      <c r="D447" s="34" t="s">
        <v>118</v>
      </c>
      <c r="E447" s="36">
        <v>30</v>
      </c>
      <c r="F447" s="37" t="str">
        <f>[1]PLTK!K436</f>
        <v>PCE</v>
      </c>
      <c r="G447" s="38">
        <v>48.96</v>
      </c>
      <c r="H447" s="39">
        <f t="shared" si="5"/>
        <v>1468.8</v>
      </c>
      <c r="I447" s="67">
        <v>94125342</v>
      </c>
      <c r="J447" s="71">
        <v>45371</v>
      </c>
      <c r="K447" s="40"/>
      <c r="L447" s="40"/>
      <c r="M447" s="41"/>
    </row>
    <row r="448" spans="1:13" x14ac:dyDescent="0.25">
      <c r="A448" s="34">
        <v>434</v>
      </c>
      <c r="B448" s="35" t="s">
        <v>191</v>
      </c>
      <c r="C448" s="34" t="s">
        <v>734</v>
      </c>
      <c r="D448" s="34" t="s">
        <v>127</v>
      </c>
      <c r="E448" s="36">
        <v>31</v>
      </c>
      <c r="F448" s="37" t="str">
        <f>[1]PLTK!K437</f>
        <v>PCE</v>
      </c>
      <c r="G448" s="38">
        <v>36.576000000000001</v>
      </c>
      <c r="H448" s="39">
        <f t="shared" si="5"/>
        <v>1133.856</v>
      </c>
      <c r="I448" s="67">
        <v>94125342</v>
      </c>
      <c r="J448" s="71">
        <v>45371</v>
      </c>
      <c r="K448" s="40"/>
      <c r="L448" s="40"/>
      <c r="M448" s="41"/>
    </row>
    <row r="449" spans="1:13" x14ac:dyDescent="0.25">
      <c r="A449" s="34">
        <v>435</v>
      </c>
      <c r="B449" s="35" t="s">
        <v>732</v>
      </c>
      <c r="C449" s="34" t="s">
        <v>735</v>
      </c>
      <c r="D449" s="34" t="s">
        <v>118</v>
      </c>
      <c r="E449" s="36">
        <v>17</v>
      </c>
      <c r="F449" s="37" t="str">
        <f>[1]PLTK!K438</f>
        <v>PCE</v>
      </c>
      <c r="G449" s="38">
        <v>48.96</v>
      </c>
      <c r="H449" s="39">
        <f t="shared" si="5"/>
        <v>832.32</v>
      </c>
      <c r="I449" s="67">
        <v>94125342</v>
      </c>
      <c r="J449" s="71">
        <v>45371</v>
      </c>
      <c r="K449" s="40"/>
      <c r="L449" s="40"/>
      <c r="M449" s="41"/>
    </row>
    <row r="450" spans="1:13" x14ac:dyDescent="0.25">
      <c r="A450" s="34">
        <v>436</v>
      </c>
      <c r="B450" s="35" t="s">
        <v>217</v>
      </c>
      <c r="C450" s="34" t="s">
        <v>736</v>
      </c>
      <c r="D450" s="34" t="s">
        <v>127</v>
      </c>
      <c r="E450" s="36">
        <v>44</v>
      </c>
      <c r="F450" s="37" t="str">
        <f>[1]PLTK!K439</f>
        <v>PCE</v>
      </c>
      <c r="G450" s="38">
        <v>40.799999999999997</v>
      </c>
      <c r="H450" s="39">
        <f t="shared" si="5"/>
        <v>1795.1999999999998</v>
      </c>
      <c r="I450" s="67">
        <v>94125342</v>
      </c>
      <c r="J450" s="71">
        <v>45371</v>
      </c>
      <c r="K450" s="40"/>
      <c r="L450" s="40"/>
      <c r="M450" s="41"/>
    </row>
    <row r="451" spans="1:13" ht="25.5" x14ac:dyDescent="0.25">
      <c r="A451" s="34">
        <v>437</v>
      </c>
      <c r="B451" s="35" t="s">
        <v>737</v>
      </c>
      <c r="C451" s="34" t="s">
        <v>738</v>
      </c>
      <c r="D451" s="34" t="s">
        <v>226</v>
      </c>
      <c r="E451" s="36">
        <v>2</v>
      </c>
      <c r="F451" s="37" t="str">
        <f>[1]PLTK!K440</f>
        <v>PCE</v>
      </c>
      <c r="G451" s="38">
        <v>16.512</v>
      </c>
      <c r="H451" s="39">
        <f t="shared" si="5"/>
        <v>33.024000000000001</v>
      </c>
      <c r="I451" s="67">
        <v>94125342</v>
      </c>
      <c r="J451" s="71">
        <v>45371</v>
      </c>
      <c r="K451" s="40"/>
      <c r="L451" s="40"/>
      <c r="M451" s="41"/>
    </row>
    <row r="452" spans="1:13" x14ac:dyDescent="0.25">
      <c r="A452" s="34">
        <v>438</v>
      </c>
      <c r="B452" s="35" t="s">
        <v>191</v>
      </c>
      <c r="C452" s="34" t="s">
        <v>739</v>
      </c>
      <c r="D452" s="34" t="s">
        <v>127</v>
      </c>
      <c r="E452" s="36">
        <v>14</v>
      </c>
      <c r="F452" s="37" t="str">
        <f>[1]PLTK!K441</f>
        <v>PCE</v>
      </c>
      <c r="G452" s="38">
        <v>44.832000000000001</v>
      </c>
      <c r="H452" s="39">
        <f t="shared" si="5"/>
        <v>627.64800000000002</v>
      </c>
      <c r="I452" s="67">
        <v>94125342</v>
      </c>
      <c r="J452" s="71">
        <v>45371</v>
      </c>
      <c r="K452" s="40"/>
      <c r="L452" s="40"/>
      <c r="M452" s="41"/>
    </row>
    <row r="453" spans="1:13" ht="25.5" x14ac:dyDescent="0.25">
      <c r="A453" s="34">
        <v>439</v>
      </c>
      <c r="B453" s="35" t="s">
        <v>721</v>
      </c>
      <c r="C453" s="34" t="s">
        <v>740</v>
      </c>
      <c r="D453" s="34" t="s">
        <v>25</v>
      </c>
      <c r="E453" s="36">
        <v>9</v>
      </c>
      <c r="F453" s="37" t="str">
        <f>[1]PLTK!K442</f>
        <v>PCE</v>
      </c>
      <c r="G453" s="38">
        <v>34.56</v>
      </c>
      <c r="H453" s="39">
        <f t="shared" ref="H453:H516" si="6">E453*G453</f>
        <v>311.04000000000002</v>
      </c>
      <c r="I453" s="67">
        <v>94125342</v>
      </c>
      <c r="J453" s="71">
        <v>45371</v>
      </c>
      <c r="K453" s="40"/>
      <c r="L453" s="40"/>
      <c r="M453" s="41"/>
    </row>
    <row r="454" spans="1:13" ht="25.5" x14ac:dyDescent="0.25">
      <c r="A454" s="34">
        <v>440</v>
      </c>
      <c r="B454" s="35" t="s">
        <v>721</v>
      </c>
      <c r="C454" s="34" t="s">
        <v>741</v>
      </c>
      <c r="D454" s="34" t="s">
        <v>25</v>
      </c>
      <c r="E454" s="36">
        <v>7</v>
      </c>
      <c r="F454" s="37" t="str">
        <f>[1]PLTK!K443</f>
        <v>PCE</v>
      </c>
      <c r="G454" s="38">
        <v>30.24</v>
      </c>
      <c r="H454" s="39">
        <f t="shared" si="6"/>
        <v>211.67999999999998</v>
      </c>
      <c r="I454" s="67">
        <v>94125342</v>
      </c>
      <c r="J454" s="71">
        <v>45371</v>
      </c>
      <c r="K454" s="40"/>
      <c r="L454" s="40"/>
      <c r="M454" s="41"/>
    </row>
    <row r="455" spans="1:13" x14ac:dyDescent="0.25">
      <c r="A455" s="34">
        <v>441</v>
      </c>
      <c r="B455" s="35" t="s">
        <v>742</v>
      </c>
      <c r="C455" s="34" t="s">
        <v>743</v>
      </c>
      <c r="D455" s="34" t="s">
        <v>28</v>
      </c>
      <c r="E455" s="36">
        <v>2</v>
      </c>
      <c r="F455" s="37" t="str">
        <f>[1]PLTK!K444</f>
        <v>PCE</v>
      </c>
      <c r="G455" s="38">
        <v>28.799999999999997</v>
      </c>
      <c r="H455" s="39">
        <f t="shared" si="6"/>
        <v>57.599999999999994</v>
      </c>
      <c r="I455" s="67">
        <v>94125342</v>
      </c>
      <c r="J455" s="71">
        <v>45371</v>
      </c>
      <c r="K455" s="40"/>
      <c r="L455" s="40"/>
      <c r="M455" s="41"/>
    </row>
    <row r="456" spans="1:13" x14ac:dyDescent="0.25">
      <c r="A456" s="34">
        <v>442</v>
      </c>
      <c r="B456" s="35" t="s">
        <v>742</v>
      </c>
      <c r="C456" s="34" t="s">
        <v>744</v>
      </c>
      <c r="D456" s="34" t="s">
        <v>28</v>
      </c>
      <c r="E456" s="36">
        <v>3</v>
      </c>
      <c r="F456" s="37" t="str">
        <f>[1]PLTK!K445</f>
        <v>PCE</v>
      </c>
      <c r="G456" s="38">
        <v>24.671999999999997</v>
      </c>
      <c r="H456" s="39">
        <f t="shared" si="6"/>
        <v>74.015999999999991</v>
      </c>
      <c r="I456" s="67">
        <v>94125342</v>
      </c>
      <c r="J456" s="71">
        <v>45371</v>
      </c>
      <c r="K456" s="40"/>
      <c r="L456" s="40"/>
      <c r="M456" s="41"/>
    </row>
    <row r="457" spans="1:13" x14ac:dyDescent="0.25">
      <c r="A457" s="34">
        <v>443</v>
      </c>
      <c r="B457" s="35" t="s">
        <v>191</v>
      </c>
      <c r="C457" s="34" t="s">
        <v>745</v>
      </c>
      <c r="D457" s="34" t="s">
        <v>127</v>
      </c>
      <c r="E457" s="36">
        <v>1</v>
      </c>
      <c r="F457" s="37" t="str">
        <f>[1]PLTK!K446</f>
        <v>PCE</v>
      </c>
      <c r="G457" s="38">
        <v>44.832000000000001</v>
      </c>
      <c r="H457" s="39">
        <f t="shared" si="6"/>
        <v>44.832000000000001</v>
      </c>
      <c r="I457" s="67">
        <v>94125342</v>
      </c>
      <c r="J457" s="71">
        <v>45371</v>
      </c>
      <c r="K457" s="40"/>
      <c r="L457" s="40"/>
      <c r="M457" s="41"/>
    </row>
    <row r="458" spans="1:13" x14ac:dyDescent="0.25">
      <c r="A458" s="34">
        <v>444</v>
      </c>
      <c r="B458" s="35" t="s">
        <v>270</v>
      </c>
      <c r="C458" s="34" t="s">
        <v>746</v>
      </c>
      <c r="D458" s="34" t="s">
        <v>226</v>
      </c>
      <c r="E458" s="36">
        <v>67</v>
      </c>
      <c r="F458" s="37" t="str">
        <f>[1]PLTK!K447</f>
        <v>PCE</v>
      </c>
      <c r="G458" s="38">
        <v>28.416</v>
      </c>
      <c r="H458" s="39">
        <f t="shared" si="6"/>
        <v>1903.8720000000001</v>
      </c>
      <c r="I458" s="67">
        <v>94125342</v>
      </c>
      <c r="J458" s="71">
        <v>45371</v>
      </c>
      <c r="K458" s="40"/>
      <c r="L458" s="40"/>
      <c r="M458" s="41"/>
    </row>
    <row r="459" spans="1:13" ht="25.5" x14ac:dyDescent="0.25">
      <c r="A459" s="34">
        <v>445</v>
      </c>
      <c r="B459" s="35" t="s">
        <v>747</v>
      </c>
      <c r="C459" s="34" t="s">
        <v>748</v>
      </c>
      <c r="D459" s="34" t="s">
        <v>277</v>
      </c>
      <c r="E459" s="36">
        <v>5</v>
      </c>
      <c r="F459" s="37" t="str">
        <f>[1]PLTK!K448</f>
        <v>UNK</v>
      </c>
      <c r="G459" s="38">
        <v>18.527999999999999</v>
      </c>
      <c r="H459" s="39">
        <f t="shared" si="6"/>
        <v>92.639999999999986</v>
      </c>
      <c r="I459" s="67">
        <v>94125342</v>
      </c>
      <c r="J459" s="71">
        <v>45371</v>
      </c>
      <c r="K459" s="40"/>
      <c r="L459" s="40"/>
      <c r="M459" s="41"/>
    </row>
    <row r="460" spans="1:13" x14ac:dyDescent="0.25">
      <c r="A460" s="34">
        <v>446</v>
      </c>
      <c r="B460" s="35" t="s">
        <v>220</v>
      </c>
      <c r="C460" s="34" t="s">
        <v>749</v>
      </c>
      <c r="D460" s="34" t="s">
        <v>277</v>
      </c>
      <c r="E460" s="36">
        <v>14</v>
      </c>
      <c r="F460" s="37" t="str">
        <f>[1]PLTK!K449</f>
        <v>UNK</v>
      </c>
      <c r="G460" s="38">
        <v>18.527999999999999</v>
      </c>
      <c r="H460" s="39">
        <f t="shared" si="6"/>
        <v>259.392</v>
      </c>
      <c r="I460" s="67">
        <v>94125342</v>
      </c>
      <c r="J460" s="71">
        <v>45371</v>
      </c>
      <c r="K460" s="40"/>
      <c r="L460" s="40"/>
      <c r="M460" s="41"/>
    </row>
    <row r="461" spans="1:13" ht="25.5" x14ac:dyDescent="0.25">
      <c r="A461" s="34">
        <v>447</v>
      </c>
      <c r="B461" s="35" t="s">
        <v>750</v>
      </c>
      <c r="C461" s="34" t="s">
        <v>751</v>
      </c>
      <c r="D461" s="34" t="s">
        <v>28</v>
      </c>
      <c r="E461" s="36">
        <v>13</v>
      </c>
      <c r="F461" s="37" t="str">
        <f>[1]PLTK!K450</f>
        <v>PCE</v>
      </c>
      <c r="G461" s="38">
        <v>81.887999999999991</v>
      </c>
      <c r="H461" s="39">
        <f t="shared" si="6"/>
        <v>1064.5439999999999</v>
      </c>
      <c r="I461" s="67">
        <v>94125343</v>
      </c>
      <c r="J461" s="71">
        <v>45376</v>
      </c>
      <c r="K461" s="40"/>
      <c r="L461" s="40"/>
      <c r="M461" s="41"/>
    </row>
    <row r="462" spans="1:13" ht="25.5" x14ac:dyDescent="0.25">
      <c r="A462" s="34">
        <v>448</v>
      </c>
      <c r="B462" s="35" t="s">
        <v>266</v>
      </c>
      <c r="C462" s="34" t="s">
        <v>752</v>
      </c>
      <c r="D462" s="34" t="s">
        <v>226</v>
      </c>
      <c r="E462" s="36">
        <v>8</v>
      </c>
      <c r="F462" s="37" t="str">
        <f>[1]PLTK!K451</f>
        <v>PCE</v>
      </c>
      <c r="G462" s="38">
        <v>14.399999999999999</v>
      </c>
      <c r="H462" s="39">
        <f t="shared" si="6"/>
        <v>115.19999999999999</v>
      </c>
      <c r="I462" s="67">
        <v>94125343</v>
      </c>
      <c r="J462" s="71">
        <v>45376</v>
      </c>
      <c r="K462" s="40"/>
      <c r="L462" s="40"/>
      <c r="M462" s="41"/>
    </row>
    <row r="463" spans="1:13" x14ac:dyDescent="0.25">
      <c r="A463" s="34">
        <v>449</v>
      </c>
      <c r="B463" s="35" t="s">
        <v>191</v>
      </c>
      <c r="C463" s="34" t="s">
        <v>753</v>
      </c>
      <c r="D463" s="34" t="s">
        <v>127</v>
      </c>
      <c r="E463" s="36">
        <v>23</v>
      </c>
      <c r="F463" s="37" t="str">
        <f>[1]PLTK!K452</f>
        <v>PCE</v>
      </c>
      <c r="G463" s="38">
        <v>32.447999999999993</v>
      </c>
      <c r="H463" s="39">
        <f t="shared" si="6"/>
        <v>746.30399999999986</v>
      </c>
      <c r="I463" s="67">
        <v>94125343</v>
      </c>
      <c r="J463" s="71">
        <v>45376</v>
      </c>
      <c r="K463" s="40"/>
      <c r="L463" s="40"/>
      <c r="M463" s="41"/>
    </row>
    <row r="464" spans="1:13" x14ac:dyDescent="0.25">
      <c r="A464" s="34">
        <v>450</v>
      </c>
      <c r="B464" s="35" t="s">
        <v>191</v>
      </c>
      <c r="C464" s="34" t="s">
        <v>754</v>
      </c>
      <c r="D464" s="34" t="s">
        <v>127</v>
      </c>
      <c r="E464" s="36">
        <v>5</v>
      </c>
      <c r="F464" s="37" t="str">
        <f>[1]PLTK!K453</f>
        <v>PCE</v>
      </c>
      <c r="G464" s="38">
        <v>36.576000000000001</v>
      </c>
      <c r="H464" s="39">
        <f t="shared" si="6"/>
        <v>182.88</v>
      </c>
      <c r="I464" s="67">
        <v>94125343</v>
      </c>
      <c r="J464" s="71">
        <v>45376</v>
      </c>
      <c r="K464" s="40"/>
      <c r="L464" s="40"/>
      <c r="M464" s="41"/>
    </row>
    <row r="465" spans="1:13" x14ac:dyDescent="0.25">
      <c r="A465" s="34">
        <v>451</v>
      </c>
      <c r="B465" s="35" t="s">
        <v>191</v>
      </c>
      <c r="C465" s="34" t="s">
        <v>755</v>
      </c>
      <c r="D465" s="34" t="s">
        <v>127</v>
      </c>
      <c r="E465" s="36">
        <v>40</v>
      </c>
      <c r="F465" s="37" t="str">
        <f>[1]PLTK!K454</f>
        <v>PCE</v>
      </c>
      <c r="G465" s="38">
        <v>36.576000000000001</v>
      </c>
      <c r="H465" s="39">
        <f t="shared" si="6"/>
        <v>1463.04</v>
      </c>
      <c r="I465" s="67">
        <v>94125343</v>
      </c>
      <c r="J465" s="71">
        <v>45376</v>
      </c>
      <c r="K465" s="40"/>
      <c r="L465" s="40"/>
      <c r="M465" s="41"/>
    </row>
    <row r="466" spans="1:13" ht="25.5" x14ac:dyDescent="0.25">
      <c r="A466" s="34">
        <v>452</v>
      </c>
      <c r="B466" s="35" t="s">
        <v>453</v>
      </c>
      <c r="C466" s="34" t="s">
        <v>756</v>
      </c>
      <c r="D466" s="34" t="s">
        <v>226</v>
      </c>
      <c r="E466" s="36">
        <v>2</v>
      </c>
      <c r="F466" s="37" t="str">
        <f>[1]PLTK!K455</f>
        <v>PCE</v>
      </c>
      <c r="G466" s="38">
        <v>16.512</v>
      </c>
      <c r="H466" s="39">
        <f t="shared" si="6"/>
        <v>33.024000000000001</v>
      </c>
      <c r="I466" s="67">
        <v>94125343</v>
      </c>
      <c r="J466" s="71">
        <v>45376</v>
      </c>
      <c r="K466" s="40"/>
      <c r="L466" s="40"/>
      <c r="M466" s="41"/>
    </row>
    <row r="467" spans="1:13" x14ac:dyDescent="0.25">
      <c r="A467" s="34">
        <v>453</v>
      </c>
      <c r="B467" s="35" t="s">
        <v>262</v>
      </c>
      <c r="C467" s="34" t="s">
        <v>757</v>
      </c>
      <c r="D467" s="34" t="s">
        <v>39</v>
      </c>
      <c r="E467" s="36">
        <v>13</v>
      </c>
      <c r="F467" s="37" t="str">
        <f>[1]PLTK!K456</f>
        <v>PCE</v>
      </c>
      <c r="G467" s="38">
        <v>49.44</v>
      </c>
      <c r="H467" s="39">
        <f t="shared" si="6"/>
        <v>642.72</v>
      </c>
      <c r="I467" s="67">
        <v>94125343</v>
      </c>
      <c r="J467" s="71">
        <v>45376</v>
      </c>
      <c r="K467" s="40"/>
      <c r="L467" s="40"/>
      <c r="M467" s="41"/>
    </row>
    <row r="468" spans="1:13" ht="25.5" x14ac:dyDescent="0.25">
      <c r="A468" s="34">
        <v>454</v>
      </c>
      <c r="B468" s="35" t="s">
        <v>758</v>
      </c>
      <c r="C468" s="34" t="s">
        <v>759</v>
      </c>
      <c r="D468" s="34" t="s">
        <v>25</v>
      </c>
      <c r="E468" s="36">
        <v>5</v>
      </c>
      <c r="F468" s="37" t="str">
        <f>[1]PLTK!K457</f>
        <v>PR</v>
      </c>
      <c r="G468" s="38">
        <v>6.5279999999999996</v>
      </c>
      <c r="H468" s="39">
        <f t="shared" si="6"/>
        <v>32.64</v>
      </c>
      <c r="I468" s="67">
        <v>94125343</v>
      </c>
      <c r="J468" s="71">
        <v>45376</v>
      </c>
      <c r="K468" s="40"/>
      <c r="L468" s="40"/>
      <c r="M468" s="41"/>
    </row>
    <row r="469" spans="1:13" ht="25.5" x14ac:dyDescent="0.25">
      <c r="A469" s="34">
        <v>455</v>
      </c>
      <c r="B469" s="35" t="s">
        <v>453</v>
      </c>
      <c r="C469" s="34" t="s">
        <v>760</v>
      </c>
      <c r="D469" s="34" t="s">
        <v>226</v>
      </c>
      <c r="E469" s="36">
        <v>3</v>
      </c>
      <c r="F469" s="37" t="str">
        <f>[1]PLTK!K458</f>
        <v>PCE</v>
      </c>
      <c r="G469" s="38">
        <v>18.527999999999999</v>
      </c>
      <c r="H469" s="39">
        <f t="shared" si="6"/>
        <v>55.583999999999996</v>
      </c>
      <c r="I469" s="67">
        <v>94125343</v>
      </c>
      <c r="J469" s="71">
        <v>45376</v>
      </c>
      <c r="K469" s="40"/>
      <c r="L469" s="40"/>
      <c r="M469" s="41"/>
    </row>
    <row r="470" spans="1:13" x14ac:dyDescent="0.25">
      <c r="A470" s="34">
        <v>456</v>
      </c>
      <c r="B470" s="35" t="s">
        <v>761</v>
      </c>
      <c r="C470" s="34" t="s">
        <v>762</v>
      </c>
      <c r="D470" s="34" t="s">
        <v>226</v>
      </c>
      <c r="E470" s="36">
        <v>6</v>
      </c>
      <c r="F470" s="37" t="str">
        <f>[1]PLTK!K459</f>
        <v>PCE</v>
      </c>
      <c r="G470" s="38">
        <v>48.96</v>
      </c>
      <c r="H470" s="39">
        <f t="shared" si="6"/>
        <v>293.76</v>
      </c>
      <c r="I470" s="67">
        <v>94125343</v>
      </c>
      <c r="J470" s="71">
        <v>45376</v>
      </c>
      <c r="K470" s="40"/>
      <c r="L470" s="40"/>
      <c r="M470" s="41"/>
    </row>
    <row r="471" spans="1:13" x14ac:dyDescent="0.25">
      <c r="A471" s="34">
        <v>457</v>
      </c>
      <c r="B471" s="35" t="s">
        <v>763</v>
      </c>
      <c r="C471" s="34" t="s">
        <v>764</v>
      </c>
      <c r="D471" s="34" t="s">
        <v>28</v>
      </c>
      <c r="E471" s="36">
        <v>2</v>
      </c>
      <c r="F471" s="37" t="str">
        <f>[1]PLTK!K460</f>
        <v>PCE</v>
      </c>
      <c r="G471" s="38">
        <v>32.927999999999997</v>
      </c>
      <c r="H471" s="39">
        <f t="shared" si="6"/>
        <v>65.855999999999995</v>
      </c>
      <c r="I471" s="67">
        <v>94125343</v>
      </c>
      <c r="J471" s="71">
        <v>45376</v>
      </c>
      <c r="K471" s="40"/>
      <c r="L471" s="40"/>
      <c r="M471" s="41"/>
    </row>
    <row r="472" spans="1:13" ht="38.25" x14ac:dyDescent="0.25">
      <c r="A472" s="34">
        <v>458</v>
      </c>
      <c r="B472" s="35" t="s">
        <v>765</v>
      </c>
      <c r="C472" s="34" t="s">
        <v>766</v>
      </c>
      <c r="D472" s="34" t="s">
        <v>175</v>
      </c>
      <c r="E472" s="36">
        <v>2</v>
      </c>
      <c r="F472" s="37" t="str">
        <f>[1]PLTK!K461</f>
        <v>PCE</v>
      </c>
      <c r="G472" s="38">
        <v>14.399999999999999</v>
      </c>
      <c r="H472" s="39">
        <f t="shared" si="6"/>
        <v>28.799999999999997</v>
      </c>
      <c r="I472" s="67">
        <v>94125343</v>
      </c>
      <c r="J472" s="71">
        <v>45376</v>
      </c>
      <c r="K472" s="40"/>
      <c r="L472" s="40"/>
      <c r="M472" s="41"/>
    </row>
    <row r="473" spans="1:13" x14ac:dyDescent="0.25">
      <c r="A473" s="34">
        <v>459</v>
      </c>
      <c r="B473" s="35" t="s">
        <v>262</v>
      </c>
      <c r="C473" s="34" t="s">
        <v>767</v>
      </c>
      <c r="D473" s="34" t="s">
        <v>51</v>
      </c>
      <c r="E473" s="36">
        <v>10</v>
      </c>
      <c r="F473" s="37" t="str">
        <f>[1]PLTK!K462</f>
        <v>PCE</v>
      </c>
      <c r="G473" s="38">
        <v>32.927999999999997</v>
      </c>
      <c r="H473" s="39">
        <f t="shared" si="6"/>
        <v>329.28</v>
      </c>
      <c r="I473" s="67">
        <v>94125343</v>
      </c>
      <c r="J473" s="71">
        <v>45376</v>
      </c>
      <c r="K473" s="40"/>
      <c r="L473" s="40"/>
      <c r="M473" s="41"/>
    </row>
    <row r="474" spans="1:13" x14ac:dyDescent="0.25">
      <c r="A474" s="34">
        <v>460</v>
      </c>
      <c r="B474" s="35" t="s">
        <v>768</v>
      </c>
      <c r="C474" s="34" t="s">
        <v>769</v>
      </c>
      <c r="D474" s="34" t="s">
        <v>127</v>
      </c>
      <c r="E474" s="36">
        <v>4</v>
      </c>
      <c r="F474" s="37" t="str">
        <f>[1]PLTK!K463</f>
        <v>PCE</v>
      </c>
      <c r="G474" s="38">
        <v>39.072000000000003</v>
      </c>
      <c r="H474" s="39">
        <f t="shared" si="6"/>
        <v>156.28800000000001</v>
      </c>
      <c r="I474" s="67">
        <v>94125343</v>
      </c>
      <c r="J474" s="71">
        <v>45376</v>
      </c>
      <c r="K474" s="40"/>
      <c r="L474" s="40"/>
      <c r="M474" s="41"/>
    </row>
    <row r="475" spans="1:13" x14ac:dyDescent="0.25">
      <c r="A475" s="34">
        <v>461</v>
      </c>
      <c r="B475" s="35" t="s">
        <v>770</v>
      </c>
      <c r="C475" s="34" t="s">
        <v>771</v>
      </c>
      <c r="D475" s="34" t="s">
        <v>127</v>
      </c>
      <c r="E475" s="36">
        <v>4</v>
      </c>
      <c r="F475" s="37" t="str">
        <f>[1]PLTK!K464</f>
        <v>PCE</v>
      </c>
      <c r="G475" s="38">
        <v>32.927999999999997</v>
      </c>
      <c r="H475" s="39">
        <f t="shared" si="6"/>
        <v>131.71199999999999</v>
      </c>
      <c r="I475" s="67">
        <v>94125343</v>
      </c>
      <c r="J475" s="71">
        <v>45376</v>
      </c>
      <c r="K475" s="40"/>
      <c r="L475" s="40"/>
      <c r="M475" s="41"/>
    </row>
    <row r="476" spans="1:13" ht="25.5" x14ac:dyDescent="0.25">
      <c r="A476" s="34">
        <v>462</v>
      </c>
      <c r="B476" s="35" t="s">
        <v>254</v>
      </c>
      <c r="C476" s="34" t="s">
        <v>772</v>
      </c>
      <c r="D476" s="34" t="s">
        <v>46</v>
      </c>
      <c r="E476" s="36">
        <v>5</v>
      </c>
      <c r="F476" s="37" t="str">
        <f>[1]PLTK!K465</f>
        <v>PCE</v>
      </c>
      <c r="G476" s="38">
        <v>65.375999999999991</v>
      </c>
      <c r="H476" s="39">
        <f t="shared" si="6"/>
        <v>326.87999999999994</v>
      </c>
      <c r="I476" s="67">
        <v>94125343</v>
      </c>
      <c r="J476" s="71">
        <v>45376</v>
      </c>
      <c r="K476" s="40"/>
      <c r="L476" s="40"/>
      <c r="M476" s="41"/>
    </row>
    <row r="477" spans="1:13" x14ac:dyDescent="0.25">
      <c r="A477" s="34">
        <v>463</v>
      </c>
      <c r="B477" s="35" t="s">
        <v>191</v>
      </c>
      <c r="C477" s="34" t="s">
        <v>773</v>
      </c>
      <c r="D477" s="34" t="s">
        <v>127</v>
      </c>
      <c r="E477" s="36">
        <v>14</v>
      </c>
      <c r="F477" s="37" t="str">
        <f>[1]PLTK!K466</f>
        <v>PCE</v>
      </c>
      <c r="G477" s="38">
        <v>40.799999999999997</v>
      </c>
      <c r="H477" s="39">
        <f t="shared" si="6"/>
        <v>571.19999999999993</v>
      </c>
      <c r="I477" s="67">
        <v>94125343</v>
      </c>
      <c r="J477" s="71">
        <v>45376</v>
      </c>
      <c r="K477" s="40"/>
      <c r="L477" s="40"/>
      <c r="M477" s="41"/>
    </row>
    <row r="478" spans="1:13" ht="25.5" x14ac:dyDescent="0.25">
      <c r="A478" s="34">
        <v>464</v>
      </c>
      <c r="B478" s="35" t="s">
        <v>774</v>
      </c>
      <c r="C478" s="34" t="s">
        <v>775</v>
      </c>
      <c r="D478" s="34" t="s">
        <v>25</v>
      </c>
      <c r="E478" s="36">
        <v>3</v>
      </c>
      <c r="F478" s="37" t="str">
        <f>[1]PLTK!K467</f>
        <v>PR</v>
      </c>
      <c r="G478" s="38">
        <v>10.751999999999999</v>
      </c>
      <c r="H478" s="39">
        <f t="shared" si="6"/>
        <v>32.256</v>
      </c>
      <c r="I478" s="67">
        <v>94125343</v>
      </c>
      <c r="J478" s="71">
        <v>45376</v>
      </c>
      <c r="K478" s="40"/>
      <c r="L478" s="40"/>
      <c r="M478" s="41"/>
    </row>
    <row r="479" spans="1:13" x14ac:dyDescent="0.25">
      <c r="A479" s="34">
        <v>465</v>
      </c>
      <c r="B479" s="35" t="s">
        <v>732</v>
      </c>
      <c r="C479" s="34" t="s">
        <v>776</v>
      </c>
      <c r="D479" s="34" t="s">
        <v>118</v>
      </c>
      <c r="E479" s="36">
        <v>23</v>
      </c>
      <c r="F479" s="37" t="str">
        <f>[1]PLTK!K468</f>
        <v>PCE</v>
      </c>
      <c r="G479" s="38">
        <v>48.96</v>
      </c>
      <c r="H479" s="39">
        <f t="shared" si="6"/>
        <v>1126.08</v>
      </c>
      <c r="I479" s="67">
        <v>94125343</v>
      </c>
      <c r="J479" s="71">
        <v>45376</v>
      </c>
      <c r="K479" s="40"/>
      <c r="L479" s="40"/>
      <c r="M479" s="41"/>
    </row>
    <row r="480" spans="1:13" x14ac:dyDescent="0.25">
      <c r="A480" s="34">
        <v>466</v>
      </c>
      <c r="B480" s="35" t="s">
        <v>777</v>
      </c>
      <c r="C480" s="34" t="s">
        <v>778</v>
      </c>
      <c r="D480" s="34" t="s">
        <v>28</v>
      </c>
      <c r="E480" s="36">
        <v>4</v>
      </c>
      <c r="F480" s="37" t="str">
        <f>[1]PLTK!K469</f>
        <v>PCE</v>
      </c>
      <c r="G480" s="38">
        <v>80.16</v>
      </c>
      <c r="H480" s="39">
        <f t="shared" si="6"/>
        <v>320.64</v>
      </c>
      <c r="I480" s="67">
        <v>94125343</v>
      </c>
      <c r="J480" s="71">
        <v>45376</v>
      </c>
      <c r="K480" s="40"/>
      <c r="L480" s="40"/>
      <c r="M480" s="41"/>
    </row>
    <row r="481" spans="1:13" ht="25.5" x14ac:dyDescent="0.25">
      <c r="A481" s="34">
        <v>467</v>
      </c>
      <c r="B481" s="35" t="s">
        <v>779</v>
      </c>
      <c r="C481" s="34" t="s">
        <v>780</v>
      </c>
      <c r="D481" s="34" t="s">
        <v>28</v>
      </c>
      <c r="E481" s="36">
        <v>3</v>
      </c>
      <c r="F481" s="37" t="str">
        <f>[1]PLTK!K470</f>
        <v>PCE</v>
      </c>
      <c r="G481" s="38">
        <v>74.015999999999991</v>
      </c>
      <c r="H481" s="39">
        <f t="shared" si="6"/>
        <v>222.04799999999997</v>
      </c>
      <c r="I481" s="67">
        <v>94125343</v>
      </c>
      <c r="J481" s="71">
        <v>45376</v>
      </c>
      <c r="K481" s="40"/>
      <c r="L481" s="40"/>
      <c r="M481" s="41"/>
    </row>
    <row r="482" spans="1:13" x14ac:dyDescent="0.25">
      <c r="A482" s="34">
        <v>468</v>
      </c>
      <c r="B482" s="35" t="s">
        <v>781</v>
      </c>
      <c r="C482" s="34" t="s">
        <v>782</v>
      </c>
      <c r="D482" s="34" t="s">
        <v>28</v>
      </c>
      <c r="E482" s="36">
        <v>4</v>
      </c>
      <c r="F482" s="37" t="str">
        <f>[1]PLTK!K471</f>
        <v>PCE</v>
      </c>
      <c r="G482" s="38">
        <v>49.44</v>
      </c>
      <c r="H482" s="39">
        <f t="shared" si="6"/>
        <v>197.76</v>
      </c>
      <c r="I482" s="67">
        <v>94125343</v>
      </c>
      <c r="J482" s="71">
        <v>45376</v>
      </c>
      <c r="K482" s="40"/>
      <c r="L482" s="40"/>
      <c r="M482" s="41"/>
    </row>
    <row r="483" spans="1:13" ht="89.25" x14ac:dyDescent="0.25">
      <c r="A483" s="34">
        <v>469</v>
      </c>
      <c r="B483" s="35" t="s">
        <v>783</v>
      </c>
      <c r="C483" s="34">
        <v>50516822</v>
      </c>
      <c r="D483" s="34" t="s">
        <v>703</v>
      </c>
      <c r="E483" s="36">
        <v>6</v>
      </c>
      <c r="F483" s="37" t="str">
        <f>[1]PLTK!K472</f>
        <v>PR</v>
      </c>
      <c r="G483" s="38">
        <v>94.56</v>
      </c>
      <c r="H483" s="39">
        <f t="shared" si="6"/>
        <v>567.36</v>
      </c>
      <c r="I483" s="67">
        <v>94125343</v>
      </c>
      <c r="J483" s="71">
        <v>45376</v>
      </c>
      <c r="K483" s="40"/>
      <c r="L483" s="40"/>
      <c r="M483" s="41"/>
    </row>
    <row r="484" spans="1:13" ht="102" x14ac:dyDescent="0.25">
      <c r="A484" s="34">
        <v>470</v>
      </c>
      <c r="B484" s="35" t="s">
        <v>784</v>
      </c>
      <c r="C484" s="34">
        <v>50516931</v>
      </c>
      <c r="D484" s="34" t="s">
        <v>28</v>
      </c>
      <c r="E484" s="36">
        <v>6</v>
      </c>
      <c r="F484" s="37" t="str">
        <f>[1]PLTK!K473</f>
        <v>PR</v>
      </c>
      <c r="G484" s="38">
        <v>74.015999999999991</v>
      </c>
      <c r="H484" s="39">
        <f t="shared" si="6"/>
        <v>444.09599999999995</v>
      </c>
      <c r="I484" s="67">
        <v>94125343</v>
      </c>
      <c r="J484" s="71">
        <v>45376</v>
      </c>
      <c r="K484" s="40"/>
      <c r="L484" s="40"/>
      <c r="M484" s="41"/>
    </row>
    <row r="485" spans="1:13" ht="51" x14ac:dyDescent="0.25">
      <c r="A485" s="34">
        <v>471</v>
      </c>
      <c r="B485" s="35" t="s">
        <v>785</v>
      </c>
      <c r="C485" s="34">
        <v>50517038</v>
      </c>
      <c r="D485" s="34" t="s">
        <v>703</v>
      </c>
      <c r="E485" s="36">
        <v>5</v>
      </c>
      <c r="F485" s="37" t="str">
        <f>[1]PLTK!K474</f>
        <v>PR</v>
      </c>
      <c r="G485" s="38">
        <v>74.015999999999991</v>
      </c>
      <c r="H485" s="39">
        <f t="shared" si="6"/>
        <v>370.07999999999993</v>
      </c>
      <c r="I485" s="67">
        <v>94125343</v>
      </c>
      <c r="J485" s="71">
        <v>45376</v>
      </c>
      <c r="K485" s="40"/>
      <c r="L485" s="40"/>
      <c r="M485" s="41"/>
    </row>
    <row r="486" spans="1:13" ht="63.75" x14ac:dyDescent="0.25">
      <c r="A486" s="34">
        <v>472</v>
      </c>
      <c r="B486" s="35" t="s">
        <v>786</v>
      </c>
      <c r="C486" s="34">
        <v>50517148</v>
      </c>
      <c r="D486" s="34" t="s">
        <v>28</v>
      </c>
      <c r="E486" s="36">
        <v>5</v>
      </c>
      <c r="F486" s="37" t="str">
        <f>[1]PLTK!K475</f>
        <v>PR</v>
      </c>
      <c r="G486" s="38">
        <v>82.367999999999995</v>
      </c>
      <c r="H486" s="39">
        <f t="shared" si="6"/>
        <v>411.84</v>
      </c>
      <c r="I486" s="67">
        <v>94125343</v>
      </c>
      <c r="J486" s="71">
        <v>45376</v>
      </c>
      <c r="K486" s="40"/>
      <c r="L486" s="40"/>
      <c r="M486" s="41"/>
    </row>
    <row r="487" spans="1:13" ht="51" x14ac:dyDescent="0.25">
      <c r="A487" s="34">
        <v>473</v>
      </c>
      <c r="B487" s="35" t="s">
        <v>787</v>
      </c>
      <c r="C487" s="34" t="s">
        <v>788</v>
      </c>
      <c r="D487" s="34" t="s">
        <v>56</v>
      </c>
      <c r="E487" s="36">
        <v>12</v>
      </c>
      <c r="F487" s="37" t="str">
        <f>[1]PLTK!K476</f>
        <v>PR</v>
      </c>
      <c r="G487" s="38">
        <v>82.367999999999995</v>
      </c>
      <c r="H487" s="39">
        <f t="shared" si="6"/>
        <v>988.41599999999994</v>
      </c>
      <c r="I487" s="67">
        <v>94125343</v>
      </c>
      <c r="J487" s="71">
        <v>45376</v>
      </c>
      <c r="K487" s="40"/>
      <c r="L487" s="40"/>
      <c r="M487" s="41"/>
    </row>
    <row r="488" spans="1:13" ht="51" x14ac:dyDescent="0.25">
      <c r="A488" s="34">
        <v>474</v>
      </c>
      <c r="B488" s="35" t="s">
        <v>789</v>
      </c>
      <c r="C488" s="34" t="s">
        <v>790</v>
      </c>
      <c r="D488" s="34" t="s">
        <v>56</v>
      </c>
      <c r="E488" s="36">
        <v>12</v>
      </c>
      <c r="F488" s="37" t="str">
        <f>[1]PLTK!K477</f>
        <v>PR</v>
      </c>
      <c r="G488" s="38">
        <v>82.367999999999995</v>
      </c>
      <c r="H488" s="39">
        <f t="shared" si="6"/>
        <v>988.41599999999994</v>
      </c>
      <c r="I488" s="67">
        <v>94125343</v>
      </c>
      <c r="J488" s="71">
        <v>45376</v>
      </c>
      <c r="K488" s="40"/>
      <c r="L488" s="40"/>
      <c r="M488" s="41"/>
    </row>
    <row r="489" spans="1:13" ht="51" x14ac:dyDescent="0.25">
      <c r="A489" s="34">
        <v>475</v>
      </c>
      <c r="B489" s="35" t="s">
        <v>789</v>
      </c>
      <c r="C489" s="34" t="s">
        <v>791</v>
      </c>
      <c r="D489" s="34" t="s">
        <v>56</v>
      </c>
      <c r="E489" s="36">
        <v>10</v>
      </c>
      <c r="F489" s="37" t="str">
        <f>[1]PLTK!K478</f>
        <v>PR</v>
      </c>
      <c r="G489" s="38">
        <v>94.56</v>
      </c>
      <c r="H489" s="39">
        <f t="shared" si="6"/>
        <v>945.6</v>
      </c>
      <c r="I489" s="67">
        <v>94125343</v>
      </c>
      <c r="J489" s="71">
        <v>45376</v>
      </c>
      <c r="K489" s="40"/>
      <c r="L489" s="40"/>
      <c r="M489" s="41"/>
    </row>
    <row r="490" spans="1:13" ht="51" x14ac:dyDescent="0.25">
      <c r="A490" s="34">
        <v>476</v>
      </c>
      <c r="B490" s="35" t="s">
        <v>792</v>
      </c>
      <c r="C490" s="34" t="s">
        <v>793</v>
      </c>
      <c r="D490" s="34" t="s">
        <v>251</v>
      </c>
      <c r="E490" s="36">
        <v>4</v>
      </c>
      <c r="F490" s="37" t="str">
        <f>[1]PLTK!K479</f>
        <v>PR</v>
      </c>
      <c r="G490" s="38">
        <v>74.015999999999991</v>
      </c>
      <c r="H490" s="39">
        <f t="shared" si="6"/>
        <v>296.06399999999996</v>
      </c>
      <c r="I490" s="67">
        <v>94125343</v>
      </c>
      <c r="J490" s="71">
        <v>45376</v>
      </c>
      <c r="K490" s="40"/>
      <c r="L490" s="40"/>
      <c r="M490" s="41"/>
    </row>
    <row r="491" spans="1:13" ht="63.75" x14ac:dyDescent="0.25">
      <c r="A491" s="34">
        <v>477</v>
      </c>
      <c r="B491" s="35" t="s">
        <v>794</v>
      </c>
      <c r="C491" s="34">
        <v>50517301</v>
      </c>
      <c r="D491" s="34" t="s">
        <v>39</v>
      </c>
      <c r="E491" s="36">
        <v>16</v>
      </c>
      <c r="F491" s="37" t="str">
        <f>[1]PLTK!K480</f>
        <v>PR</v>
      </c>
      <c r="G491" s="38">
        <v>24.671999999999997</v>
      </c>
      <c r="H491" s="39">
        <f t="shared" si="6"/>
        <v>394.75199999999995</v>
      </c>
      <c r="I491" s="67">
        <v>94125343</v>
      </c>
      <c r="J491" s="71">
        <v>45376</v>
      </c>
      <c r="K491" s="40"/>
      <c r="L491" s="40"/>
      <c r="M491" s="41"/>
    </row>
    <row r="492" spans="1:13" ht="76.5" x14ac:dyDescent="0.25">
      <c r="A492" s="34">
        <v>478</v>
      </c>
      <c r="B492" s="35" t="s">
        <v>795</v>
      </c>
      <c r="C492" s="34">
        <v>50516952</v>
      </c>
      <c r="D492" s="34" t="s">
        <v>118</v>
      </c>
      <c r="E492" s="36">
        <v>1</v>
      </c>
      <c r="F492" s="37" t="str">
        <f>[1]PLTK!K481</f>
        <v>PR</v>
      </c>
      <c r="G492" s="38">
        <v>82.367999999999995</v>
      </c>
      <c r="H492" s="39">
        <f t="shared" si="6"/>
        <v>82.367999999999995</v>
      </c>
      <c r="I492" s="67">
        <v>94125343</v>
      </c>
      <c r="J492" s="71">
        <v>45376</v>
      </c>
      <c r="K492" s="40"/>
      <c r="L492" s="40"/>
      <c r="M492" s="41"/>
    </row>
    <row r="493" spans="1:13" ht="63.75" x14ac:dyDescent="0.25">
      <c r="A493" s="34">
        <v>479</v>
      </c>
      <c r="B493" s="35" t="s">
        <v>796</v>
      </c>
      <c r="C493" s="34">
        <v>50517016</v>
      </c>
      <c r="D493" s="34" t="s">
        <v>118</v>
      </c>
      <c r="E493" s="36">
        <v>5</v>
      </c>
      <c r="F493" s="37" t="str">
        <f>[1]PLTK!K482</f>
        <v>PR</v>
      </c>
      <c r="G493" s="38">
        <v>82.367999999999995</v>
      </c>
      <c r="H493" s="39">
        <f t="shared" si="6"/>
        <v>411.84</v>
      </c>
      <c r="I493" s="67">
        <v>94125343</v>
      </c>
      <c r="J493" s="71">
        <v>45376</v>
      </c>
      <c r="K493" s="40"/>
      <c r="L493" s="40"/>
      <c r="M493" s="41"/>
    </row>
    <row r="494" spans="1:13" ht="51" x14ac:dyDescent="0.25">
      <c r="A494" s="34">
        <v>480</v>
      </c>
      <c r="B494" s="35" t="s">
        <v>797</v>
      </c>
      <c r="C494" s="34">
        <v>50517154</v>
      </c>
      <c r="D494" s="34" t="s">
        <v>118</v>
      </c>
      <c r="E494" s="36">
        <v>1</v>
      </c>
      <c r="F494" s="37" t="str">
        <f>[1]PLTK!K483</f>
        <v>PR</v>
      </c>
      <c r="G494" s="38">
        <v>74.015999999999991</v>
      </c>
      <c r="H494" s="39">
        <f t="shared" si="6"/>
        <v>74.015999999999991</v>
      </c>
      <c r="I494" s="67">
        <v>94125343</v>
      </c>
      <c r="J494" s="71">
        <v>45376</v>
      </c>
      <c r="K494" s="40"/>
      <c r="L494" s="40"/>
      <c r="M494" s="41"/>
    </row>
    <row r="495" spans="1:13" ht="51" x14ac:dyDescent="0.25">
      <c r="A495" s="34">
        <v>481</v>
      </c>
      <c r="B495" s="35" t="s">
        <v>798</v>
      </c>
      <c r="C495" s="34" t="s">
        <v>799</v>
      </c>
      <c r="D495" s="34" t="s">
        <v>28</v>
      </c>
      <c r="E495" s="36">
        <v>1</v>
      </c>
      <c r="F495" s="37" t="str">
        <f>[1]PLTK!K484</f>
        <v>PR</v>
      </c>
      <c r="G495" s="38">
        <v>74.015999999999991</v>
      </c>
      <c r="H495" s="39">
        <f t="shared" si="6"/>
        <v>74.015999999999991</v>
      </c>
      <c r="I495" s="67">
        <v>94125343</v>
      </c>
      <c r="J495" s="71">
        <v>45376</v>
      </c>
      <c r="K495" s="40"/>
      <c r="L495" s="40"/>
      <c r="M495" s="41"/>
    </row>
    <row r="496" spans="1:13" ht="63.75" x14ac:dyDescent="0.25">
      <c r="A496" s="34">
        <v>482</v>
      </c>
      <c r="B496" s="35" t="s">
        <v>800</v>
      </c>
      <c r="C496" s="34" t="s">
        <v>801</v>
      </c>
      <c r="D496" s="34" t="s">
        <v>56</v>
      </c>
      <c r="E496" s="36">
        <v>1</v>
      </c>
      <c r="F496" s="37" t="str">
        <f>[1]PLTK!K485</f>
        <v>PR</v>
      </c>
      <c r="G496" s="38">
        <v>74.015999999999991</v>
      </c>
      <c r="H496" s="39">
        <f t="shared" si="6"/>
        <v>74.015999999999991</v>
      </c>
      <c r="I496" s="67">
        <v>94125344</v>
      </c>
      <c r="J496" s="71">
        <v>45371</v>
      </c>
      <c r="K496" s="40"/>
      <c r="L496" s="40"/>
      <c r="M496" s="41"/>
    </row>
    <row r="497" spans="1:13" ht="89.25" x14ac:dyDescent="0.25">
      <c r="A497" s="34">
        <v>483</v>
      </c>
      <c r="B497" s="35" t="s">
        <v>802</v>
      </c>
      <c r="C497" s="34">
        <v>50517313</v>
      </c>
      <c r="D497" s="34" t="s">
        <v>118</v>
      </c>
      <c r="E497" s="36">
        <v>16</v>
      </c>
      <c r="F497" s="37" t="str">
        <f>[1]PLTK!K486</f>
        <v>PR</v>
      </c>
      <c r="G497" s="38">
        <v>94.56</v>
      </c>
      <c r="H497" s="39">
        <f t="shared" si="6"/>
        <v>1512.96</v>
      </c>
      <c r="I497" s="67">
        <v>94125344</v>
      </c>
      <c r="J497" s="71">
        <v>45371</v>
      </c>
      <c r="K497" s="40"/>
      <c r="L497" s="40"/>
      <c r="M497" s="41"/>
    </row>
    <row r="498" spans="1:13" ht="89.25" x14ac:dyDescent="0.25">
      <c r="A498" s="34">
        <v>484</v>
      </c>
      <c r="B498" s="35" t="s">
        <v>803</v>
      </c>
      <c r="C498" s="34">
        <v>50498904</v>
      </c>
      <c r="D498" s="34" t="s">
        <v>118</v>
      </c>
      <c r="E498" s="36">
        <v>8</v>
      </c>
      <c r="F498" s="37" t="str">
        <f>[1]PLTK!K487</f>
        <v>PR</v>
      </c>
      <c r="G498" s="38">
        <v>82.367999999999995</v>
      </c>
      <c r="H498" s="39">
        <f t="shared" si="6"/>
        <v>658.94399999999996</v>
      </c>
      <c r="I498" s="67">
        <v>94125344</v>
      </c>
      <c r="J498" s="71">
        <v>45371</v>
      </c>
      <c r="K498" s="40"/>
      <c r="L498" s="40"/>
      <c r="M498" s="41"/>
    </row>
    <row r="499" spans="1:13" ht="76.5" x14ac:dyDescent="0.25">
      <c r="A499" s="34">
        <v>485</v>
      </c>
      <c r="B499" s="35" t="s">
        <v>804</v>
      </c>
      <c r="C499" s="34" t="s">
        <v>805</v>
      </c>
      <c r="D499" s="34" t="s">
        <v>703</v>
      </c>
      <c r="E499" s="36">
        <v>2</v>
      </c>
      <c r="F499" s="37" t="str">
        <f>[1]PLTK!K488</f>
        <v>PR</v>
      </c>
      <c r="G499" s="38">
        <v>94.56</v>
      </c>
      <c r="H499" s="39">
        <f t="shared" si="6"/>
        <v>189.12</v>
      </c>
      <c r="I499" s="67">
        <v>94125344</v>
      </c>
      <c r="J499" s="71">
        <v>45371</v>
      </c>
      <c r="K499" s="40"/>
      <c r="L499" s="40"/>
      <c r="M499" s="41"/>
    </row>
    <row r="500" spans="1:13" ht="76.5" x14ac:dyDescent="0.25">
      <c r="A500" s="34">
        <v>486</v>
      </c>
      <c r="B500" s="35" t="s">
        <v>806</v>
      </c>
      <c r="C500" s="34">
        <v>50516766</v>
      </c>
      <c r="D500" s="34" t="s">
        <v>127</v>
      </c>
      <c r="E500" s="36">
        <v>30</v>
      </c>
      <c r="F500" s="37" t="str">
        <f>[1]PLTK!K489</f>
        <v>PR</v>
      </c>
      <c r="G500" s="38">
        <v>82.367999999999995</v>
      </c>
      <c r="H500" s="39">
        <f t="shared" si="6"/>
        <v>2471.04</v>
      </c>
      <c r="I500" s="67">
        <v>94125344</v>
      </c>
      <c r="J500" s="71">
        <v>45371</v>
      </c>
      <c r="K500" s="40"/>
      <c r="L500" s="40"/>
      <c r="M500" s="41"/>
    </row>
    <row r="501" spans="1:13" ht="63.75" x14ac:dyDescent="0.25">
      <c r="A501" s="34">
        <v>487</v>
      </c>
      <c r="B501" s="35" t="s">
        <v>807</v>
      </c>
      <c r="C501" s="34">
        <v>50517300</v>
      </c>
      <c r="D501" s="34" t="s">
        <v>703</v>
      </c>
      <c r="E501" s="36">
        <v>10</v>
      </c>
      <c r="F501" s="37" t="str">
        <f>[1]PLTK!K490</f>
        <v>PR</v>
      </c>
      <c r="G501" s="38">
        <v>82.367999999999995</v>
      </c>
      <c r="H501" s="39">
        <f t="shared" si="6"/>
        <v>823.68</v>
      </c>
      <c r="I501" s="67">
        <v>94125344</v>
      </c>
      <c r="J501" s="71">
        <v>45371</v>
      </c>
      <c r="K501" s="40"/>
      <c r="L501" s="40"/>
      <c r="M501" s="41"/>
    </row>
    <row r="502" spans="1:13" ht="89.25" x14ac:dyDescent="0.25">
      <c r="A502" s="34">
        <v>488</v>
      </c>
      <c r="B502" s="35" t="s">
        <v>808</v>
      </c>
      <c r="C502" s="34">
        <v>50517303</v>
      </c>
      <c r="D502" s="34" t="s">
        <v>28</v>
      </c>
      <c r="E502" s="36">
        <v>10</v>
      </c>
      <c r="F502" s="37" t="str">
        <f>[1]PLTK!K491</f>
        <v>PR</v>
      </c>
      <c r="G502" s="38">
        <v>82.367999999999995</v>
      </c>
      <c r="H502" s="39">
        <f t="shared" si="6"/>
        <v>823.68</v>
      </c>
      <c r="I502" s="67">
        <v>94125344</v>
      </c>
      <c r="J502" s="71">
        <v>45371</v>
      </c>
      <c r="K502" s="40"/>
      <c r="L502" s="40"/>
      <c r="M502" s="41"/>
    </row>
    <row r="503" spans="1:13" ht="63.75" x14ac:dyDescent="0.25">
      <c r="A503" s="34">
        <v>489</v>
      </c>
      <c r="B503" s="35" t="s">
        <v>809</v>
      </c>
      <c r="C503" s="34">
        <v>50517306</v>
      </c>
      <c r="D503" s="34" t="s">
        <v>118</v>
      </c>
      <c r="E503" s="36">
        <v>13</v>
      </c>
      <c r="F503" s="37" t="str">
        <f>[1]PLTK!K492</f>
        <v>PR</v>
      </c>
      <c r="G503" s="38">
        <v>94.56</v>
      </c>
      <c r="H503" s="39">
        <f t="shared" si="6"/>
        <v>1229.28</v>
      </c>
      <c r="I503" s="67">
        <v>94125344</v>
      </c>
      <c r="J503" s="71">
        <v>45371</v>
      </c>
      <c r="K503" s="40"/>
      <c r="L503" s="40"/>
      <c r="M503" s="41"/>
    </row>
    <row r="504" spans="1:13" ht="76.5" x14ac:dyDescent="0.25">
      <c r="A504" s="34">
        <v>490</v>
      </c>
      <c r="B504" s="35" t="s">
        <v>810</v>
      </c>
      <c r="C504" s="34">
        <v>50516767</v>
      </c>
      <c r="D504" s="34" t="s">
        <v>127</v>
      </c>
      <c r="E504" s="36">
        <v>22</v>
      </c>
      <c r="F504" s="37" t="str">
        <f>[1]PLTK!K493</f>
        <v>PR</v>
      </c>
      <c r="G504" s="38">
        <v>82.367999999999995</v>
      </c>
      <c r="H504" s="39">
        <f t="shared" si="6"/>
        <v>1812.096</v>
      </c>
      <c r="I504" s="67">
        <v>94125344</v>
      </c>
      <c r="J504" s="71">
        <v>45371</v>
      </c>
      <c r="K504" s="40"/>
      <c r="L504" s="40"/>
      <c r="M504" s="41"/>
    </row>
    <row r="505" spans="1:13" ht="63.75" x14ac:dyDescent="0.25">
      <c r="A505" s="34">
        <v>491</v>
      </c>
      <c r="B505" s="35" t="s">
        <v>811</v>
      </c>
      <c r="C505" s="34">
        <v>50517289</v>
      </c>
      <c r="D505" s="34" t="s">
        <v>28</v>
      </c>
      <c r="E505" s="36">
        <v>9</v>
      </c>
      <c r="F505" s="37" t="str">
        <f>[1]PLTK!K494</f>
        <v>PR</v>
      </c>
      <c r="G505" s="38">
        <v>57.599999999999994</v>
      </c>
      <c r="H505" s="39">
        <f t="shared" si="6"/>
        <v>518.4</v>
      </c>
      <c r="I505" s="67">
        <v>94125344</v>
      </c>
      <c r="J505" s="71">
        <v>45371</v>
      </c>
      <c r="K505" s="40"/>
      <c r="L505" s="40"/>
      <c r="M505" s="41"/>
    </row>
    <row r="506" spans="1:13" ht="25.5" x14ac:dyDescent="0.25">
      <c r="A506" s="34">
        <v>492</v>
      </c>
      <c r="B506" s="35" t="s">
        <v>812</v>
      </c>
      <c r="C506" s="34" t="s">
        <v>813</v>
      </c>
      <c r="D506" s="34" t="s">
        <v>28</v>
      </c>
      <c r="E506" s="36">
        <v>1</v>
      </c>
      <c r="F506" s="37" t="str">
        <f>[1]PLTK!K495</f>
        <v>PCE</v>
      </c>
      <c r="G506" s="38">
        <v>69.504000000000005</v>
      </c>
      <c r="H506" s="39">
        <f t="shared" si="6"/>
        <v>69.504000000000005</v>
      </c>
      <c r="I506" s="67">
        <v>94125344</v>
      </c>
      <c r="J506" s="71">
        <v>45371</v>
      </c>
      <c r="K506" s="40"/>
      <c r="L506" s="40"/>
      <c r="M506" s="41"/>
    </row>
    <row r="507" spans="1:13" ht="25.5" x14ac:dyDescent="0.25">
      <c r="A507" s="34">
        <v>493</v>
      </c>
      <c r="B507" s="35" t="s">
        <v>814</v>
      </c>
      <c r="C507" s="34" t="s">
        <v>815</v>
      </c>
      <c r="D507" s="34" t="s">
        <v>28</v>
      </c>
      <c r="E507" s="36">
        <v>1</v>
      </c>
      <c r="F507" s="37" t="str">
        <f>[1]PLTK!K496</f>
        <v>PCE</v>
      </c>
      <c r="G507" s="38">
        <v>61.631999999999998</v>
      </c>
      <c r="H507" s="39">
        <f t="shared" si="6"/>
        <v>61.631999999999998</v>
      </c>
      <c r="I507" s="67">
        <v>94125344</v>
      </c>
      <c r="J507" s="71">
        <v>45371</v>
      </c>
      <c r="K507" s="40"/>
      <c r="L507" s="40"/>
      <c r="M507" s="41"/>
    </row>
    <row r="508" spans="1:13" ht="25.5" x14ac:dyDescent="0.25">
      <c r="A508" s="34">
        <v>494</v>
      </c>
      <c r="B508" s="35" t="s">
        <v>128</v>
      </c>
      <c r="C508" s="34" t="s">
        <v>816</v>
      </c>
      <c r="D508" s="34" t="s">
        <v>46</v>
      </c>
      <c r="E508" s="36">
        <v>8</v>
      </c>
      <c r="F508" s="37" t="str">
        <f>[1]PLTK!K497</f>
        <v>PCE</v>
      </c>
      <c r="G508" s="38">
        <v>48.96</v>
      </c>
      <c r="H508" s="39">
        <f t="shared" si="6"/>
        <v>391.68</v>
      </c>
      <c r="I508" s="67">
        <v>94125344</v>
      </c>
      <c r="J508" s="71">
        <v>45371</v>
      </c>
      <c r="K508" s="40"/>
      <c r="L508" s="40"/>
      <c r="M508" s="41"/>
    </row>
    <row r="509" spans="1:13" ht="25.5" x14ac:dyDescent="0.25">
      <c r="A509" s="34">
        <v>495</v>
      </c>
      <c r="B509" s="35" t="s">
        <v>817</v>
      </c>
      <c r="C509" s="34" t="s">
        <v>818</v>
      </c>
      <c r="D509" s="34" t="s">
        <v>127</v>
      </c>
      <c r="E509" s="36">
        <v>7</v>
      </c>
      <c r="F509" s="37" t="str">
        <f>[1]PLTK!K498</f>
        <v>PCE</v>
      </c>
      <c r="G509" s="38">
        <v>244.70400000000001</v>
      </c>
      <c r="H509" s="39">
        <f t="shared" si="6"/>
        <v>1712.9280000000001</v>
      </c>
      <c r="I509" s="67">
        <v>94125344</v>
      </c>
      <c r="J509" s="71">
        <v>45371</v>
      </c>
      <c r="K509" s="40"/>
      <c r="L509" s="40"/>
      <c r="M509" s="41"/>
    </row>
    <row r="510" spans="1:13" ht="25.5" x14ac:dyDescent="0.25">
      <c r="A510" s="34">
        <v>496</v>
      </c>
      <c r="B510" s="35" t="s">
        <v>120</v>
      </c>
      <c r="C510" s="34" t="s">
        <v>819</v>
      </c>
      <c r="D510" s="34" t="s">
        <v>25</v>
      </c>
      <c r="E510" s="36">
        <v>9</v>
      </c>
      <c r="F510" s="37" t="str">
        <f>[1]PLTK!K499</f>
        <v>SET</v>
      </c>
      <c r="G510" s="38">
        <v>244.70400000000001</v>
      </c>
      <c r="H510" s="39">
        <f t="shared" si="6"/>
        <v>2202.3360000000002</v>
      </c>
      <c r="I510" s="67">
        <v>94125344</v>
      </c>
      <c r="J510" s="71">
        <v>45371</v>
      </c>
      <c r="K510" s="40"/>
      <c r="L510" s="40"/>
      <c r="M510" s="41"/>
    </row>
    <row r="511" spans="1:13" ht="25.5" x14ac:dyDescent="0.25">
      <c r="A511" s="34">
        <v>497</v>
      </c>
      <c r="B511" s="35" t="s">
        <v>820</v>
      </c>
      <c r="C511" s="34" t="s">
        <v>821</v>
      </c>
      <c r="D511" s="34" t="s">
        <v>46</v>
      </c>
      <c r="E511" s="36">
        <v>7</v>
      </c>
      <c r="F511" s="37" t="str">
        <f>[1]PLTK!K500</f>
        <v>SET</v>
      </c>
      <c r="G511" s="38">
        <v>205.34399999999999</v>
      </c>
      <c r="H511" s="39">
        <f t="shared" si="6"/>
        <v>1437.4079999999999</v>
      </c>
      <c r="I511" s="67">
        <v>94125344</v>
      </c>
      <c r="J511" s="71">
        <v>45371</v>
      </c>
      <c r="K511" s="40"/>
      <c r="L511" s="40"/>
      <c r="M511" s="41"/>
    </row>
    <row r="512" spans="1:13" ht="38.25" x14ac:dyDescent="0.25">
      <c r="A512" s="34">
        <v>498</v>
      </c>
      <c r="B512" s="35" t="s">
        <v>822</v>
      </c>
      <c r="C512" s="34" t="s">
        <v>823</v>
      </c>
      <c r="D512" s="34" t="s">
        <v>46</v>
      </c>
      <c r="E512" s="36">
        <v>26</v>
      </c>
      <c r="F512" s="37" t="str">
        <f>[1]PLTK!K501</f>
        <v>PCE</v>
      </c>
      <c r="G512" s="38">
        <v>61.343999999999994</v>
      </c>
      <c r="H512" s="39">
        <f t="shared" si="6"/>
        <v>1594.944</v>
      </c>
      <c r="I512" s="67">
        <v>94125344</v>
      </c>
      <c r="J512" s="71">
        <v>45371</v>
      </c>
      <c r="K512" s="40"/>
      <c r="L512" s="40"/>
      <c r="M512" s="41"/>
    </row>
    <row r="513" spans="1:13" ht="25.5" x14ac:dyDescent="0.25">
      <c r="A513" s="34">
        <v>499</v>
      </c>
      <c r="B513" s="35" t="s">
        <v>156</v>
      </c>
      <c r="C513" s="34" t="s">
        <v>824</v>
      </c>
      <c r="D513" s="34" t="s">
        <v>25</v>
      </c>
      <c r="E513" s="36">
        <v>7</v>
      </c>
      <c r="F513" s="37" t="str">
        <f>[1]PLTK!K502</f>
        <v>SET</v>
      </c>
      <c r="G513" s="38">
        <v>224.16</v>
      </c>
      <c r="H513" s="39">
        <f t="shared" si="6"/>
        <v>1569.12</v>
      </c>
      <c r="I513" s="67">
        <v>94125344</v>
      </c>
      <c r="J513" s="71">
        <v>45371</v>
      </c>
      <c r="K513" s="40"/>
      <c r="L513" s="40"/>
      <c r="M513" s="41"/>
    </row>
    <row r="514" spans="1:13" ht="25.5" x14ac:dyDescent="0.25">
      <c r="A514" s="34">
        <v>500</v>
      </c>
      <c r="B514" s="35" t="s">
        <v>825</v>
      </c>
      <c r="C514" s="34" t="s">
        <v>826</v>
      </c>
      <c r="D514" s="34" t="s">
        <v>46</v>
      </c>
      <c r="E514" s="36">
        <v>7</v>
      </c>
      <c r="F514" s="37" t="str">
        <f>[1]PLTK!K503</f>
        <v>PCE</v>
      </c>
      <c r="G514" s="38">
        <v>48.96</v>
      </c>
      <c r="H514" s="39">
        <f t="shared" si="6"/>
        <v>342.72</v>
      </c>
      <c r="I514" s="67">
        <v>94125344</v>
      </c>
      <c r="J514" s="71">
        <v>45371</v>
      </c>
      <c r="K514" s="40"/>
      <c r="L514" s="40"/>
      <c r="M514" s="41"/>
    </row>
    <row r="515" spans="1:13" ht="25.5" x14ac:dyDescent="0.25">
      <c r="A515" s="34">
        <v>501</v>
      </c>
      <c r="B515" s="35" t="s">
        <v>827</v>
      </c>
      <c r="C515" s="34" t="s">
        <v>828</v>
      </c>
      <c r="D515" s="34" t="s">
        <v>25</v>
      </c>
      <c r="E515" s="36">
        <v>1</v>
      </c>
      <c r="F515" s="37" t="str">
        <f>[1]PLTK!K504</f>
        <v>PCE</v>
      </c>
      <c r="G515" s="38">
        <v>73.727999999999994</v>
      </c>
      <c r="H515" s="39">
        <f t="shared" si="6"/>
        <v>73.727999999999994</v>
      </c>
      <c r="I515" s="67">
        <v>94125344</v>
      </c>
      <c r="J515" s="71">
        <v>45371</v>
      </c>
      <c r="K515" s="40"/>
      <c r="L515" s="40"/>
      <c r="M515" s="41"/>
    </row>
    <row r="516" spans="1:13" ht="25.5" x14ac:dyDescent="0.25">
      <c r="A516" s="34">
        <v>502</v>
      </c>
      <c r="B516" s="35" t="s">
        <v>829</v>
      </c>
      <c r="C516" s="34" t="s">
        <v>830</v>
      </c>
      <c r="D516" s="34" t="s">
        <v>25</v>
      </c>
      <c r="E516" s="36">
        <v>1</v>
      </c>
      <c r="F516" s="37" t="str">
        <f>[1]PLTK!K505</f>
        <v>PCE</v>
      </c>
      <c r="G516" s="38">
        <v>73.727999999999994</v>
      </c>
      <c r="H516" s="39">
        <f t="shared" si="6"/>
        <v>73.727999999999994</v>
      </c>
      <c r="I516" s="67">
        <v>94125344</v>
      </c>
      <c r="J516" s="71">
        <v>45371</v>
      </c>
      <c r="K516" s="40"/>
      <c r="L516" s="40"/>
      <c r="M516" s="41"/>
    </row>
    <row r="517" spans="1:13" x14ac:dyDescent="0.25">
      <c r="A517" s="34">
        <v>503</v>
      </c>
      <c r="B517" s="35" t="s">
        <v>220</v>
      </c>
      <c r="C517" s="34" t="s">
        <v>831</v>
      </c>
      <c r="D517" s="34" t="s">
        <v>277</v>
      </c>
      <c r="E517" s="36">
        <v>4</v>
      </c>
      <c r="F517" s="37" t="str">
        <f>[1]PLTK!K506</f>
        <v>UNK</v>
      </c>
      <c r="G517" s="38">
        <v>17.28</v>
      </c>
      <c r="H517" s="39">
        <f t="shared" ref="H517:H571" si="7">E517*G517</f>
        <v>69.12</v>
      </c>
      <c r="I517" s="67">
        <v>94125344</v>
      </c>
      <c r="J517" s="71">
        <v>45371</v>
      </c>
      <c r="K517" s="40"/>
      <c r="L517" s="40"/>
      <c r="M517" s="41"/>
    </row>
    <row r="518" spans="1:13" x14ac:dyDescent="0.25">
      <c r="A518" s="34">
        <v>504</v>
      </c>
      <c r="B518" s="35" t="s">
        <v>273</v>
      </c>
      <c r="C518" s="34" t="s">
        <v>832</v>
      </c>
      <c r="D518" s="34" t="s">
        <v>28</v>
      </c>
      <c r="E518" s="36">
        <v>10</v>
      </c>
      <c r="F518" s="37" t="str">
        <f>[1]PLTK!K507</f>
        <v>PCE</v>
      </c>
      <c r="G518" s="38">
        <v>36.576000000000001</v>
      </c>
      <c r="H518" s="39">
        <f t="shared" si="7"/>
        <v>365.76</v>
      </c>
      <c r="I518" s="67">
        <v>94125344</v>
      </c>
      <c r="J518" s="71">
        <v>45371</v>
      </c>
      <c r="K518" s="40"/>
      <c r="L518" s="40"/>
      <c r="M518" s="41"/>
    </row>
    <row r="519" spans="1:13" ht="25.5" x14ac:dyDescent="0.25">
      <c r="A519" s="34">
        <v>505</v>
      </c>
      <c r="B519" s="35" t="s">
        <v>747</v>
      </c>
      <c r="C519" s="34" t="s">
        <v>833</v>
      </c>
      <c r="D519" s="34" t="s">
        <v>277</v>
      </c>
      <c r="E519" s="36">
        <v>5</v>
      </c>
      <c r="F519" s="37" t="str">
        <f>[1]PLTK!K508</f>
        <v>UNK</v>
      </c>
      <c r="G519" s="38">
        <v>18.527999999999999</v>
      </c>
      <c r="H519" s="39">
        <f t="shared" si="7"/>
        <v>92.639999999999986</v>
      </c>
      <c r="I519" s="67">
        <v>94125344</v>
      </c>
      <c r="J519" s="71">
        <v>45371</v>
      </c>
      <c r="K519" s="40"/>
      <c r="L519" s="40"/>
      <c r="M519" s="41"/>
    </row>
    <row r="520" spans="1:13" x14ac:dyDescent="0.25">
      <c r="A520" s="34">
        <v>506</v>
      </c>
      <c r="B520" s="35" t="s">
        <v>262</v>
      </c>
      <c r="C520" s="34" t="s">
        <v>834</v>
      </c>
      <c r="D520" s="34" t="s">
        <v>25</v>
      </c>
      <c r="E520" s="36">
        <v>5</v>
      </c>
      <c r="F520" s="37" t="str">
        <f>[1]PLTK!K509</f>
        <v>PCE</v>
      </c>
      <c r="G520" s="38">
        <v>32.927999999999997</v>
      </c>
      <c r="H520" s="39">
        <f t="shared" si="7"/>
        <v>164.64</v>
      </c>
      <c r="I520" s="67">
        <v>94125344</v>
      </c>
      <c r="J520" s="71">
        <v>45371</v>
      </c>
      <c r="K520" s="40"/>
      <c r="L520" s="40"/>
      <c r="M520" s="41"/>
    </row>
    <row r="521" spans="1:13" ht="51" x14ac:dyDescent="0.25">
      <c r="A521" s="34">
        <v>507</v>
      </c>
      <c r="B521" s="35" t="s">
        <v>835</v>
      </c>
      <c r="C521" s="34" t="s">
        <v>836</v>
      </c>
      <c r="D521" s="34" t="s">
        <v>175</v>
      </c>
      <c r="E521" s="36">
        <v>4</v>
      </c>
      <c r="F521" s="37" t="str">
        <f>[1]PLTK!K510</f>
        <v>PCE</v>
      </c>
      <c r="G521" s="38">
        <v>14.399999999999999</v>
      </c>
      <c r="H521" s="39">
        <f t="shared" si="7"/>
        <v>57.599999999999994</v>
      </c>
      <c r="I521" s="67">
        <v>94125344</v>
      </c>
      <c r="J521" s="71">
        <v>45371</v>
      </c>
      <c r="K521" s="40"/>
      <c r="L521" s="40"/>
      <c r="M521" s="41"/>
    </row>
    <row r="522" spans="1:13" x14ac:dyDescent="0.25">
      <c r="A522" s="34">
        <v>508</v>
      </c>
      <c r="B522" s="35" t="s">
        <v>280</v>
      </c>
      <c r="C522" s="34" t="s">
        <v>837</v>
      </c>
      <c r="D522" s="34" t="s">
        <v>291</v>
      </c>
      <c r="E522" s="36">
        <v>6</v>
      </c>
      <c r="F522" s="37" t="str">
        <f>[1]PLTK!K511</f>
        <v>UNK</v>
      </c>
      <c r="G522" s="38">
        <v>12.096</v>
      </c>
      <c r="H522" s="39">
        <f t="shared" si="7"/>
        <v>72.575999999999993</v>
      </c>
      <c r="I522" s="67">
        <v>94125344</v>
      </c>
      <c r="J522" s="71">
        <v>45371</v>
      </c>
      <c r="K522" s="40"/>
      <c r="L522" s="40"/>
      <c r="M522" s="41"/>
    </row>
    <row r="523" spans="1:13" x14ac:dyDescent="0.25">
      <c r="A523" s="34">
        <v>509</v>
      </c>
      <c r="B523" s="35" t="s">
        <v>838</v>
      </c>
      <c r="C523" s="34" t="s">
        <v>839</v>
      </c>
      <c r="D523" s="34" t="s">
        <v>28</v>
      </c>
      <c r="E523" s="36">
        <v>2</v>
      </c>
      <c r="F523" s="37" t="str">
        <f>[1]PLTK!K512</f>
        <v>PCE</v>
      </c>
      <c r="G523" s="38">
        <v>28.799999999999997</v>
      </c>
      <c r="H523" s="39">
        <f t="shared" si="7"/>
        <v>57.599999999999994</v>
      </c>
      <c r="I523" s="67">
        <v>94125344</v>
      </c>
      <c r="J523" s="71">
        <v>45371</v>
      </c>
      <c r="K523" s="40"/>
      <c r="L523" s="40"/>
      <c r="M523" s="41"/>
    </row>
    <row r="524" spans="1:13" ht="25.5" x14ac:dyDescent="0.25">
      <c r="A524" s="34">
        <v>510</v>
      </c>
      <c r="B524" s="35" t="s">
        <v>840</v>
      </c>
      <c r="C524" s="34" t="s">
        <v>841</v>
      </c>
      <c r="D524" s="34" t="s">
        <v>25</v>
      </c>
      <c r="E524" s="36">
        <v>1</v>
      </c>
      <c r="F524" s="37" t="str">
        <f>[1]PLTK!K513</f>
        <v>PR</v>
      </c>
      <c r="G524" s="38">
        <v>7.7759999999999998</v>
      </c>
      <c r="H524" s="39">
        <f t="shared" si="7"/>
        <v>7.7759999999999998</v>
      </c>
      <c r="I524" s="67">
        <v>94125344</v>
      </c>
      <c r="J524" s="71">
        <v>45371</v>
      </c>
      <c r="K524" s="40"/>
      <c r="L524" s="40"/>
      <c r="M524" s="41"/>
    </row>
    <row r="525" spans="1:13" ht="25.5" x14ac:dyDescent="0.25">
      <c r="A525" s="34">
        <v>511</v>
      </c>
      <c r="B525" s="35" t="s">
        <v>774</v>
      </c>
      <c r="C525" s="34" t="s">
        <v>842</v>
      </c>
      <c r="D525" s="34" t="s">
        <v>25</v>
      </c>
      <c r="E525" s="36">
        <v>1</v>
      </c>
      <c r="F525" s="37" t="str">
        <f>[1]PLTK!K514</f>
        <v>PR</v>
      </c>
      <c r="G525" s="38">
        <v>10.751999999999999</v>
      </c>
      <c r="H525" s="39">
        <f t="shared" si="7"/>
        <v>10.751999999999999</v>
      </c>
      <c r="I525" s="67">
        <v>94125344</v>
      </c>
      <c r="J525" s="71">
        <v>45371</v>
      </c>
      <c r="K525" s="40"/>
      <c r="L525" s="40"/>
      <c r="M525" s="41"/>
    </row>
    <row r="526" spans="1:13" x14ac:dyDescent="0.25">
      <c r="A526" s="34">
        <v>512</v>
      </c>
      <c r="B526" s="35" t="s">
        <v>191</v>
      </c>
      <c r="C526" s="34" t="s">
        <v>843</v>
      </c>
      <c r="D526" s="34" t="s">
        <v>127</v>
      </c>
      <c r="E526" s="36">
        <v>20</v>
      </c>
      <c r="F526" s="37" t="str">
        <f>[1]PLTK!K515</f>
        <v>PCE</v>
      </c>
      <c r="G526" s="38">
        <v>32.447999999999993</v>
      </c>
      <c r="H526" s="39">
        <f t="shared" si="7"/>
        <v>648.95999999999981</v>
      </c>
      <c r="I526" s="67">
        <v>94125344</v>
      </c>
      <c r="J526" s="71">
        <v>45371</v>
      </c>
      <c r="K526" s="40"/>
      <c r="L526" s="40"/>
      <c r="M526" s="41"/>
    </row>
    <row r="527" spans="1:13" ht="25.5" x14ac:dyDescent="0.25">
      <c r="A527" s="34">
        <v>513</v>
      </c>
      <c r="B527" s="35" t="s">
        <v>844</v>
      </c>
      <c r="C527" s="34" t="s">
        <v>845</v>
      </c>
      <c r="D527" s="34" t="s">
        <v>226</v>
      </c>
      <c r="E527" s="36">
        <v>8</v>
      </c>
      <c r="F527" s="37" t="str">
        <f>[1]PLTK!K516</f>
        <v>PCE</v>
      </c>
      <c r="G527" s="38">
        <v>40.799999999999997</v>
      </c>
      <c r="H527" s="39">
        <f t="shared" si="7"/>
        <v>326.39999999999998</v>
      </c>
      <c r="I527" s="67">
        <v>94125344</v>
      </c>
      <c r="J527" s="71">
        <v>45371</v>
      </c>
      <c r="K527" s="40"/>
      <c r="L527" s="40"/>
      <c r="M527" s="41"/>
    </row>
    <row r="528" spans="1:13" ht="25.5" x14ac:dyDescent="0.25">
      <c r="A528" s="34">
        <v>514</v>
      </c>
      <c r="B528" s="35" t="s">
        <v>846</v>
      </c>
      <c r="C528" s="34" t="s">
        <v>847</v>
      </c>
      <c r="D528" s="34" t="s">
        <v>291</v>
      </c>
      <c r="E528" s="36">
        <v>9</v>
      </c>
      <c r="F528" s="37" t="str">
        <f>[1]PLTK!K517</f>
        <v>PCE</v>
      </c>
      <c r="G528" s="38">
        <v>28.128</v>
      </c>
      <c r="H528" s="39">
        <f t="shared" si="7"/>
        <v>253.15199999999999</v>
      </c>
      <c r="I528" s="67">
        <v>94125344</v>
      </c>
      <c r="J528" s="71">
        <v>45371</v>
      </c>
      <c r="K528" s="40"/>
      <c r="L528" s="40"/>
      <c r="M528" s="41"/>
    </row>
    <row r="529" spans="1:13" ht="25.5" x14ac:dyDescent="0.25">
      <c r="A529" s="34">
        <v>515</v>
      </c>
      <c r="B529" s="35" t="s">
        <v>721</v>
      </c>
      <c r="C529" s="34" t="s">
        <v>848</v>
      </c>
      <c r="D529" s="34" t="s">
        <v>25</v>
      </c>
      <c r="E529" s="36">
        <v>3</v>
      </c>
      <c r="F529" s="37" t="str">
        <f>[1]PLTK!K518</f>
        <v>PCE</v>
      </c>
      <c r="G529" s="38">
        <v>30.24</v>
      </c>
      <c r="H529" s="39">
        <f t="shared" si="7"/>
        <v>90.72</v>
      </c>
      <c r="I529" s="67">
        <v>94125344</v>
      </c>
      <c r="J529" s="71">
        <v>45371</v>
      </c>
      <c r="K529" s="40"/>
      <c r="L529" s="40"/>
      <c r="M529" s="41"/>
    </row>
    <row r="530" spans="1:13" ht="25.5" x14ac:dyDescent="0.25">
      <c r="A530" s="34">
        <v>516</v>
      </c>
      <c r="B530" s="35" t="s">
        <v>725</v>
      </c>
      <c r="C530" s="34" t="s">
        <v>849</v>
      </c>
      <c r="D530" s="34" t="s">
        <v>25</v>
      </c>
      <c r="E530" s="36">
        <v>3</v>
      </c>
      <c r="F530" s="37" t="str">
        <f>[1]PLTK!K519</f>
        <v>PCE</v>
      </c>
      <c r="G530" s="38">
        <v>43.103999999999999</v>
      </c>
      <c r="H530" s="39">
        <f t="shared" si="7"/>
        <v>129.31200000000001</v>
      </c>
      <c r="I530" s="67">
        <v>94125344</v>
      </c>
      <c r="J530" s="71">
        <v>45371</v>
      </c>
      <c r="K530" s="40"/>
      <c r="L530" s="40"/>
      <c r="M530" s="41"/>
    </row>
    <row r="531" spans="1:13" x14ac:dyDescent="0.25">
      <c r="A531" s="34">
        <v>517</v>
      </c>
      <c r="B531" s="35" t="s">
        <v>715</v>
      </c>
      <c r="C531" s="34" t="s">
        <v>850</v>
      </c>
      <c r="D531" s="34" t="s">
        <v>25</v>
      </c>
      <c r="E531" s="36">
        <v>3</v>
      </c>
      <c r="F531" s="37" t="str">
        <f>[1]PLTK!K520</f>
        <v>PCE</v>
      </c>
      <c r="G531" s="38">
        <v>30.24</v>
      </c>
      <c r="H531" s="39">
        <f t="shared" si="7"/>
        <v>90.72</v>
      </c>
      <c r="I531" s="67">
        <v>94125344</v>
      </c>
      <c r="J531" s="71">
        <v>45371</v>
      </c>
      <c r="K531" s="40"/>
      <c r="L531" s="40"/>
      <c r="M531" s="41"/>
    </row>
    <row r="532" spans="1:13" x14ac:dyDescent="0.25">
      <c r="A532" s="34">
        <v>518</v>
      </c>
      <c r="B532" s="35" t="s">
        <v>262</v>
      </c>
      <c r="C532" s="34" t="s">
        <v>851</v>
      </c>
      <c r="D532" s="34" t="s">
        <v>51</v>
      </c>
      <c r="E532" s="36">
        <v>7</v>
      </c>
      <c r="F532" s="37" t="str">
        <f>[1]PLTK!K521</f>
        <v>PCE</v>
      </c>
      <c r="G532" s="38">
        <v>32.927999999999997</v>
      </c>
      <c r="H532" s="39">
        <f t="shared" si="7"/>
        <v>230.49599999999998</v>
      </c>
      <c r="I532" s="67">
        <v>94125344</v>
      </c>
      <c r="J532" s="71">
        <v>45371</v>
      </c>
      <c r="K532" s="40"/>
      <c r="L532" s="40"/>
      <c r="M532" s="41"/>
    </row>
    <row r="533" spans="1:13" ht="38.25" x14ac:dyDescent="0.25">
      <c r="A533" s="34">
        <v>519</v>
      </c>
      <c r="B533" s="35" t="s">
        <v>852</v>
      </c>
      <c r="C533" s="34" t="s">
        <v>853</v>
      </c>
      <c r="D533" s="34" t="s">
        <v>118</v>
      </c>
      <c r="E533" s="36">
        <v>11</v>
      </c>
      <c r="F533" s="37" t="str">
        <f>[1]PLTK!K522</f>
        <v>PCE</v>
      </c>
      <c r="G533" s="38">
        <v>34.56</v>
      </c>
      <c r="H533" s="39">
        <f t="shared" si="7"/>
        <v>380.16</v>
      </c>
      <c r="I533" s="67">
        <v>94125344</v>
      </c>
      <c r="J533" s="71">
        <v>45371</v>
      </c>
      <c r="K533" s="40"/>
      <c r="L533" s="40"/>
      <c r="M533" s="41"/>
    </row>
    <row r="534" spans="1:13" x14ac:dyDescent="0.25">
      <c r="A534" s="34">
        <v>520</v>
      </c>
      <c r="B534" s="35" t="s">
        <v>262</v>
      </c>
      <c r="C534" s="34" t="s">
        <v>854</v>
      </c>
      <c r="D534" s="34" t="s">
        <v>39</v>
      </c>
      <c r="E534" s="36">
        <v>7</v>
      </c>
      <c r="F534" s="37" t="str">
        <f>[1]PLTK!K523</f>
        <v>PCE</v>
      </c>
      <c r="G534" s="38">
        <v>32.927999999999997</v>
      </c>
      <c r="H534" s="39">
        <f t="shared" si="7"/>
        <v>230.49599999999998</v>
      </c>
      <c r="I534" s="67">
        <v>94125344</v>
      </c>
      <c r="J534" s="71">
        <v>45371</v>
      </c>
      <c r="K534" s="40"/>
      <c r="L534" s="40"/>
      <c r="M534" s="41"/>
    </row>
    <row r="535" spans="1:13" ht="38.25" x14ac:dyDescent="0.25">
      <c r="A535" s="34">
        <v>521</v>
      </c>
      <c r="B535" s="35" t="s">
        <v>855</v>
      </c>
      <c r="C535" s="34" t="s">
        <v>856</v>
      </c>
      <c r="D535" s="34" t="s">
        <v>118</v>
      </c>
      <c r="E535" s="36">
        <v>6</v>
      </c>
      <c r="F535" s="37" t="str">
        <f>[1]PLTK!K524</f>
        <v>PCE</v>
      </c>
      <c r="G535" s="38">
        <v>38.879999999999995</v>
      </c>
      <c r="H535" s="39">
        <f t="shared" si="7"/>
        <v>233.27999999999997</v>
      </c>
      <c r="I535" s="67">
        <v>94125344</v>
      </c>
      <c r="J535" s="71">
        <v>45371</v>
      </c>
      <c r="K535" s="40"/>
      <c r="L535" s="40"/>
      <c r="M535" s="41"/>
    </row>
    <row r="536" spans="1:13" x14ac:dyDescent="0.25">
      <c r="A536" s="34">
        <v>522</v>
      </c>
      <c r="B536" s="35" t="s">
        <v>838</v>
      </c>
      <c r="C536" s="34" t="s">
        <v>857</v>
      </c>
      <c r="D536" s="34" t="s">
        <v>28</v>
      </c>
      <c r="E536" s="36">
        <v>1</v>
      </c>
      <c r="F536" s="37" t="str">
        <f>[1]PLTK!K525</f>
        <v>PCE</v>
      </c>
      <c r="G536" s="38">
        <v>28.799999999999997</v>
      </c>
      <c r="H536" s="39">
        <f t="shared" si="7"/>
        <v>28.799999999999997</v>
      </c>
      <c r="I536" s="67">
        <v>94125344</v>
      </c>
      <c r="J536" s="71">
        <v>45371</v>
      </c>
      <c r="K536" s="40"/>
      <c r="L536" s="40"/>
      <c r="M536" s="41"/>
    </row>
    <row r="537" spans="1:13" ht="25.5" x14ac:dyDescent="0.25">
      <c r="A537" s="34">
        <v>523</v>
      </c>
      <c r="B537" s="35" t="s">
        <v>858</v>
      </c>
      <c r="C537" s="34" t="s">
        <v>859</v>
      </c>
      <c r="D537" s="34" t="s">
        <v>277</v>
      </c>
      <c r="E537" s="36">
        <v>4</v>
      </c>
      <c r="F537" s="37" t="str">
        <f>[1]PLTK!K526</f>
        <v>PCE</v>
      </c>
      <c r="G537" s="38">
        <v>12.959999999999999</v>
      </c>
      <c r="H537" s="39">
        <f t="shared" si="7"/>
        <v>51.839999999999996</v>
      </c>
      <c r="I537" s="67">
        <v>94125344</v>
      </c>
      <c r="J537" s="71">
        <v>45371</v>
      </c>
      <c r="K537" s="40"/>
      <c r="L537" s="40"/>
      <c r="M537" s="41"/>
    </row>
    <row r="538" spans="1:13" x14ac:dyDescent="0.25">
      <c r="A538" s="34">
        <v>524</v>
      </c>
      <c r="B538" s="35" t="s">
        <v>262</v>
      </c>
      <c r="C538" s="34" t="s">
        <v>860</v>
      </c>
      <c r="D538" s="34" t="s">
        <v>39</v>
      </c>
      <c r="E538" s="36">
        <v>3</v>
      </c>
      <c r="F538" s="37" t="str">
        <f>[1]PLTK!K527</f>
        <v>PCE</v>
      </c>
      <c r="G538" s="38">
        <v>32.927999999999997</v>
      </c>
      <c r="H538" s="39">
        <f t="shared" si="7"/>
        <v>98.783999999999992</v>
      </c>
      <c r="I538" s="67">
        <v>94125344</v>
      </c>
      <c r="J538" s="71">
        <v>45371</v>
      </c>
      <c r="K538" s="40"/>
      <c r="L538" s="40"/>
      <c r="M538" s="41"/>
    </row>
    <row r="539" spans="1:13" x14ac:dyDescent="0.25">
      <c r="A539" s="34">
        <v>525</v>
      </c>
      <c r="B539" s="35" t="s">
        <v>732</v>
      </c>
      <c r="C539" s="34" t="s">
        <v>861</v>
      </c>
      <c r="D539" s="34" t="s">
        <v>118</v>
      </c>
      <c r="E539" s="36">
        <v>9</v>
      </c>
      <c r="F539" s="37" t="str">
        <f>[1]PLTK!K528</f>
        <v>PCE</v>
      </c>
      <c r="G539" s="38">
        <v>53.087999999999994</v>
      </c>
      <c r="H539" s="39">
        <f t="shared" si="7"/>
        <v>477.79199999999992</v>
      </c>
      <c r="I539" s="67">
        <v>94125344</v>
      </c>
      <c r="J539" s="71">
        <v>45371</v>
      </c>
      <c r="K539" s="40"/>
      <c r="L539" s="40"/>
      <c r="M539" s="41"/>
    </row>
    <row r="540" spans="1:13" x14ac:dyDescent="0.25">
      <c r="A540" s="34">
        <v>526</v>
      </c>
      <c r="B540" s="35" t="s">
        <v>732</v>
      </c>
      <c r="C540" s="34" t="s">
        <v>862</v>
      </c>
      <c r="D540" s="34" t="s">
        <v>118</v>
      </c>
      <c r="E540" s="36">
        <v>9</v>
      </c>
      <c r="F540" s="37" t="str">
        <f>[1]PLTK!K529</f>
        <v>PCE</v>
      </c>
      <c r="G540" s="38">
        <v>48.96</v>
      </c>
      <c r="H540" s="39">
        <f t="shared" si="7"/>
        <v>440.64</v>
      </c>
      <c r="I540" s="67">
        <v>94125344</v>
      </c>
      <c r="J540" s="71">
        <v>45371</v>
      </c>
      <c r="K540" s="40"/>
      <c r="L540" s="40"/>
      <c r="M540" s="41"/>
    </row>
    <row r="541" spans="1:13" ht="25.5" x14ac:dyDescent="0.25">
      <c r="A541" s="34">
        <v>527</v>
      </c>
      <c r="B541" s="35" t="s">
        <v>863</v>
      </c>
      <c r="C541" s="34" t="s">
        <v>864</v>
      </c>
      <c r="D541" s="34" t="s">
        <v>28</v>
      </c>
      <c r="E541" s="36">
        <v>2</v>
      </c>
      <c r="F541" s="37" t="str">
        <f>[1]PLTK!K530</f>
        <v>PCE</v>
      </c>
      <c r="G541" s="38">
        <v>80.16</v>
      </c>
      <c r="H541" s="39">
        <f t="shared" si="7"/>
        <v>160.32</v>
      </c>
      <c r="I541" s="67">
        <v>94125344</v>
      </c>
      <c r="J541" s="71">
        <v>45371</v>
      </c>
      <c r="K541" s="40"/>
      <c r="L541" s="40"/>
      <c r="M541" s="41"/>
    </row>
    <row r="542" spans="1:13" ht="51" x14ac:dyDescent="0.25">
      <c r="A542" s="34">
        <v>528</v>
      </c>
      <c r="B542" s="35" t="s">
        <v>865</v>
      </c>
      <c r="C542" s="34" t="s">
        <v>866</v>
      </c>
      <c r="D542" s="34" t="s">
        <v>703</v>
      </c>
      <c r="E542" s="36">
        <v>5</v>
      </c>
      <c r="F542" s="37" t="str">
        <f>[1]PLTK!K531</f>
        <v>PR</v>
      </c>
      <c r="G542" s="38">
        <v>65.855999999999995</v>
      </c>
      <c r="H542" s="39">
        <f t="shared" si="7"/>
        <v>329.28</v>
      </c>
      <c r="I542" s="67">
        <v>94125344</v>
      </c>
      <c r="J542" s="71">
        <v>45371</v>
      </c>
      <c r="K542" s="40"/>
      <c r="L542" s="40"/>
      <c r="M542" s="41"/>
    </row>
    <row r="543" spans="1:13" ht="51" x14ac:dyDescent="0.25">
      <c r="A543" s="34">
        <v>529</v>
      </c>
      <c r="B543" s="35" t="s">
        <v>867</v>
      </c>
      <c r="C543" s="34" t="s">
        <v>868</v>
      </c>
      <c r="D543" s="34" t="s">
        <v>39</v>
      </c>
      <c r="E543" s="36">
        <v>9</v>
      </c>
      <c r="F543" s="37" t="str">
        <f>[1]PLTK!K532</f>
        <v>PR</v>
      </c>
      <c r="G543" s="38">
        <v>20.543999999999997</v>
      </c>
      <c r="H543" s="39">
        <f t="shared" si="7"/>
        <v>184.89599999999996</v>
      </c>
      <c r="I543" s="67">
        <v>94125344</v>
      </c>
      <c r="J543" s="71">
        <v>45371</v>
      </c>
      <c r="K543" s="40"/>
      <c r="L543" s="40"/>
      <c r="M543" s="41"/>
    </row>
    <row r="544" spans="1:13" ht="51" x14ac:dyDescent="0.25">
      <c r="A544" s="34">
        <v>530</v>
      </c>
      <c r="B544" s="35" t="s">
        <v>869</v>
      </c>
      <c r="C544" s="34" t="s">
        <v>870</v>
      </c>
      <c r="D544" s="34" t="s">
        <v>28</v>
      </c>
      <c r="E544" s="36">
        <v>5</v>
      </c>
      <c r="F544" s="37" t="str">
        <f>[1]PLTK!K533</f>
        <v>PR</v>
      </c>
      <c r="G544" s="38">
        <v>57.599999999999994</v>
      </c>
      <c r="H544" s="39">
        <f t="shared" si="7"/>
        <v>288</v>
      </c>
      <c r="I544" s="67">
        <v>94125344</v>
      </c>
      <c r="J544" s="71">
        <v>45371</v>
      </c>
      <c r="K544" s="40"/>
      <c r="L544" s="40"/>
      <c r="M544" s="41"/>
    </row>
    <row r="545" spans="1:13" ht="76.5" x14ac:dyDescent="0.25">
      <c r="A545" s="34">
        <v>531</v>
      </c>
      <c r="B545" s="35" t="s">
        <v>871</v>
      </c>
      <c r="C545" s="34">
        <v>50517156</v>
      </c>
      <c r="D545" s="34" t="s">
        <v>28</v>
      </c>
      <c r="E545" s="36">
        <v>1</v>
      </c>
      <c r="F545" s="37" t="str">
        <f>[1]PLTK!K534</f>
        <v>PR</v>
      </c>
      <c r="G545" s="38">
        <v>94.56</v>
      </c>
      <c r="H545" s="39">
        <f t="shared" si="7"/>
        <v>94.56</v>
      </c>
      <c r="I545" s="67">
        <v>94125344</v>
      </c>
      <c r="J545" s="71">
        <v>45371</v>
      </c>
      <c r="K545" s="40"/>
      <c r="L545" s="40"/>
      <c r="M545" s="41"/>
    </row>
    <row r="546" spans="1:13" ht="25.5" x14ac:dyDescent="0.25">
      <c r="A546" s="34">
        <v>532</v>
      </c>
      <c r="B546" s="35" t="s">
        <v>872</v>
      </c>
      <c r="C546" s="34" t="s">
        <v>873</v>
      </c>
      <c r="D546" s="34" t="s">
        <v>28</v>
      </c>
      <c r="E546" s="36">
        <v>1</v>
      </c>
      <c r="F546" s="37" t="str">
        <f>[1]PLTK!K535</f>
        <v>PCE</v>
      </c>
      <c r="G546" s="38">
        <v>57.599999999999994</v>
      </c>
      <c r="H546" s="39">
        <f t="shared" si="7"/>
        <v>57.599999999999994</v>
      </c>
      <c r="I546" s="67">
        <v>94125344</v>
      </c>
      <c r="J546" s="71">
        <v>45371</v>
      </c>
      <c r="K546" s="40"/>
      <c r="L546" s="40"/>
      <c r="M546" s="41"/>
    </row>
    <row r="547" spans="1:13" ht="76.5" x14ac:dyDescent="0.25">
      <c r="A547" s="34">
        <v>533</v>
      </c>
      <c r="B547" s="35" t="s">
        <v>874</v>
      </c>
      <c r="C547" s="34">
        <v>50520718</v>
      </c>
      <c r="D547" s="34" t="s">
        <v>28</v>
      </c>
      <c r="E547" s="36">
        <v>3</v>
      </c>
      <c r="F547" s="37" t="str">
        <f>[1]PLTK!K536</f>
        <v>PR</v>
      </c>
      <c r="G547" s="38">
        <v>65.855999999999995</v>
      </c>
      <c r="H547" s="39">
        <f t="shared" si="7"/>
        <v>197.56799999999998</v>
      </c>
      <c r="I547" s="67">
        <v>94125344</v>
      </c>
      <c r="J547" s="71">
        <v>45371</v>
      </c>
      <c r="K547" s="40"/>
      <c r="L547" s="40"/>
      <c r="M547" s="41"/>
    </row>
    <row r="548" spans="1:13" ht="25.5" x14ac:dyDescent="0.25">
      <c r="A548" s="34">
        <v>534</v>
      </c>
      <c r="B548" s="35" t="s">
        <v>875</v>
      </c>
      <c r="C548" s="34" t="s">
        <v>876</v>
      </c>
      <c r="D548" s="34" t="s">
        <v>877</v>
      </c>
      <c r="E548" s="36">
        <v>13</v>
      </c>
      <c r="F548" s="37" t="str">
        <f>[1]PLTK!K537</f>
        <v>PCE</v>
      </c>
      <c r="G548" s="38">
        <v>61.343999999999994</v>
      </c>
      <c r="H548" s="39">
        <f t="shared" si="7"/>
        <v>797.47199999999998</v>
      </c>
      <c r="I548" s="67">
        <v>94125344</v>
      </c>
      <c r="J548" s="71">
        <v>45371</v>
      </c>
      <c r="K548" s="40"/>
      <c r="L548" s="40"/>
      <c r="M548" s="41"/>
    </row>
    <row r="549" spans="1:13" ht="25.5" x14ac:dyDescent="0.25">
      <c r="A549" s="34">
        <v>535</v>
      </c>
      <c r="B549" s="35" t="s">
        <v>875</v>
      </c>
      <c r="C549" s="34" t="s">
        <v>878</v>
      </c>
      <c r="D549" s="34" t="s">
        <v>877</v>
      </c>
      <c r="E549" s="36">
        <v>30</v>
      </c>
      <c r="F549" s="37" t="str">
        <f>[1]PLTK!K538</f>
        <v>PCE</v>
      </c>
      <c r="G549" s="38">
        <v>53.087999999999994</v>
      </c>
      <c r="H549" s="39">
        <f t="shared" si="7"/>
        <v>1592.6399999999999</v>
      </c>
      <c r="I549" s="67">
        <v>94125344</v>
      </c>
      <c r="J549" s="71">
        <v>45371</v>
      </c>
      <c r="K549" s="40"/>
      <c r="L549" s="40"/>
      <c r="M549" s="41"/>
    </row>
    <row r="550" spans="1:13" ht="25.5" x14ac:dyDescent="0.25">
      <c r="A550" s="34">
        <v>536</v>
      </c>
      <c r="B550" s="35" t="s">
        <v>240</v>
      </c>
      <c r="C550" s="34" t="s">
        <v>879</v>
      </c>
      <c r="D550" s="34" t="s">
        <v>291</v>
      </c>
      <c r="E550" s="36">
        <v>8</v>
      </c>
      <c r="F550" s="37" t="str">
        <f>[1]PLTK!K539</f>
        <v>PCE</v>
      </c>
      <c r="G550" s="38">
        <v>36.576000000000001</v>
      </c>
      <c r="H550" s="39">
        <f t="shared" si="7"/>
        <v>292.608</v>
      </c>
      <c r="I550" s="67">
        <v>94125344</v>
      </c>
      <c r="J550" s="71">
        <v>45371</v>
      </c>
      <c r="K550" s="40"/>
      <c r="L550" s="40"/>
      <c r="M550" s="41"/>
    </row>
    <row r="551" spans="1:13" x14ac:dyDescent="0.25">
      <c r="A551" s="34">
        <v>537</v>
      </c>
      <c r="B551" s="35" t="s">
        <v>880</v>
      </c>
      <c r="C551" s="34" t="s">
        <v>881</v>
      </c>
      <c r="D551" s="34" t="s">
        <v>25</v>
      </c>
      <c r="E551" s="36">
        <v>9</v>
      </c>
      <c r="F551" s="37" t="str">
        <f>[1]PLTK!K540</f>
        <v>PCE</v>
      </c>
      <c r="G551" s="38">
        <v>53.087999999999994</v>
      </c>
      <c r="H551" s="39">
        <f t="shared" si="7"/>
        <v>477.79199999999992</v>
      </c>
      <c r="I551" s="67">
        <v>94125344</v>
      </c>
      <c r="J551" s="71">
        <v>45371</v>
      </c>
      <c r="K551" s="40"/>
      <c r="L551" s="40"/>
      <c r="M551" s="41"/>
    </row>
    <row r="552" spans="1:13" x14ac:dyDescent="0.25">
      <c r="A552" s="34">
        <v>538</v>
      </c>
      <c r="B552" s="35" t="s">
        <v>473</v>
      </c>
      <c r="C552" s="34" t="s">
        <v>882</v>
      </c>
      <c r="D552" s="34" t="s">
        <v>291</v>
      </c>
      <c r="E552" s="36">
        <v>7</v>
      </c>
      <c r="F552" s="37" t="str">
        <f>[1]PLTK!K541</f>
        <v>PCE</v>
      </c>
      <c r="G552" s="38">
        <v>65.375999999999991</v>
      </c>
      <c r="H552" s="39">
        <f t="shared" si="7"/>
        <v>457.63199999999995</v>
      </c>
      <c r="I552" s="67">
        <v>94125344</v>
      </c>
      <c r="J552" s="71">
        <v>45371</v>
      </c>
      <c r="K552" s="40"/>
      <c r="L552" s="40"/>
      <c r="M552" s="41"/>
    </row>
    <row r="553" spans="1:13" x14ac:dyDescent="0.25">
      <c r="A553" s="34">
        <v>539</v>
      </c>
      <c r="B553" s="35" t="s">
        <v>436</v>
      </c>
      <c r="C553" s="34" t="s">
        <v>883</v>
      </c>
      <c r="D553" s="34" t="s">
        <v>56</v>
      </c>
      <c r="E553" s="36">
        <v>15</v>
      </c>
      <c r="F553" s="37" t="str">
        <f>[1]PLTK!K542</f>
        <v>PCE</v>
      </c>
      <c r="G553" s="38">
        <v>24.288</v>
      </c>
      <c r="H553" s="39">
        <f t="shared" si="7"/>
        <v>364.32</v>
      </c>
      <c r="I553" s="67">
        <v>94125344</v>
      </c>
      <c r="J553" s="71">
        <v>45371</v>
      </c>
      <c r="K553" s="40"/>
      <c r="L553" s="40"/>
      <c r="M553" s="41"/>
    </row>
    <row r="554" spans="1:13" ht="38.25" x14ac:dyDescent="0.25">
      <c r="A554" s="34">
        <v>540</v>
      </c>
      <c r="B554" s="35" t="s">
        <v>884</v>
      </c>
      <c r="C554" s="34" t="s">
        <v>885</v>
      </c>
      <c r="D554" s="34" t="s">
        <v>277</v>
      </c>
      <c r="E554" s="36">
        <v>1</v>
      </c>
      <c r="F554" s="37" t="str">
        <f>[1]PLTK!K543</f>
        <v>PCE</v>
      </c>
      <c r="G554" s="38">
        <v>73.727999999999994</v>
      </c>
      <c r="H554" s="39">
        <f t="shared" si="7"/>
        <v>73.727999999999994</v>
      </c>
      <c r="I554" s="67">
        <v>94125344</v>
      </c>
      <c r="J554" s="71">
        <v>45371</v>
      </c>
      <c r="K554" s="40"/>
      <c r="L554" s="40"/>
      <c r="M554" s="41"/>
    </row>
    <row r="555" spans="1:13" x14ac:dyDescent="0.25">
      <c r="A555" s="34">
        <v>541</v>
      </c>
      <c r="B555" s="35" t="s">
        <v>229</v>
      </c>
      <c r="C555" s="34" t="s">
        <v>886</v>
      </c>
      <c r="D555" s="34" t="s">
        <v>226</v>
      </c>
      <c r="E555" s="36">
        <v>8</v>
      </c>
      <c r="F555" s="37" t="str">
        <f>[1]PLTK!K544</f>
        <v>PCE</v>
      </c>
      <c r="G555" s="38">
        <v>32.447999999999993</v>
      </c>
      <c r="H555" s="39">
        <f t="shared" si="7"/>
        <v>259.58399999999995</v>
      </c>
      <c r="I555" s="67">
        <v>94125344</v>
      </c>
      <c r="J555" s="71">
        <v>45371</v>
      </c>
      <c r="K555" s="40"/>
      <c r="L555" s="40"/>
      <c r="M555" s="41"/>
    </row>
    <row r="556" spans="1:13" x14ac:dyDescent="0.25">
      <c r="A556" s="34">
        <v>542</v>
      </c>
      <c r="B556" s="35" t="s">
        <v>473</v>
      </c>
      <c r="C556" s="34" t="s">
        <v>887</v>
      </c>
      <c r="D556" s="34" t="s">
        <v>291</v>
      </c>
      <c r="E556" s="36">
        <v>6</v>
      </c>
      <c r="F556" s="37" t="str">
        <f>[1]PLTK!K545</f>
        <v>PCE</v>
      </c>
      <c r="G556" s="38">
        <v>57.216000000000001</v>
      </c>
      <c r="H556" s="39">
        <f t="shared" si="7"/>
        <v>343.29599999999999</v>
      </c>
      <c r="I556" s="67">
        <v>94125344</v>
      </c>
      <c r="J556" s="71">
        <v>45371</v>
      </c>
      <c r="K556" s="40"/>
      <c r="L556" s="40"/>
      <c r="M556" s="41"/>
    </row>
    <row r="557" spans="1:13" ht="25.5" x14ac:dyDescent="0.25">
      <c r="A557" s="34">
        <v>543</v>
      </c>
      <c r="B557" s="35" t="s">
        <v>240</v>
      </c>
      <c r="C557" s="34" t="s">
        <v>888</v>
      </c>
      <c r="D557" s="34" t="s">
        <v>692</v>
      </c>
      <c r="E557" s="36">
        <v>1</v>
      </c>
      <c r="F557" s="37" t="str">
        <f>[1]PLTK!K546</f>
        <v>PCE</v>
      </c>
      <c r="G557" s="38">
        <v>48.96</v>
      </c>
      <c r="H557" s="39">
        <f t="shared" si="7"/>
        <v>48.96</v>
      </c>
      <c r="I557" s="67">
        <v>94125344</v>
      </c>
      <c r="J557" s="71">
        <v>45371</v>
      </c>
      <c r="K557" s="40"/>
      <c r="L557" s="40"/>
      <c r="M557" s="41"/>
    </row>
    <row r="558" spans="1:13" ht="25.5" x14ac:dyDescent="0.25">
      <c r="A558" s="34">
        <v>544</v>
      </c>
      <c r="B558" s="35" t="s">
        <v>689</v>
      </c>
      <c r="C558" s="34" t="s">
        <v>889</v>
      </c>
      <c r="D558" s="34" t="s">
        <v>25</v>
      </c>
      <c r="E558" s="36">
        <v>2</v>
      </c>
      <c r="F558" s="37" t="str">
        <f>[1]PLTK!K547</f>
        <v>PCE</v>
      </c>
      <c r="G558" s="38">
        <v>61.343999999999994</v>
      </c>
      <c r="H558" s="39">
        <f t="shared" si="7"/>
        <v>122.68799999999999</v>
      </c>
      <c r="I558" s="67">
        <v>94125344</v>
      </c>
      <c r="J558" s="71">
        <v>45371</v>
      </c>
      <c r="K558" s="40"/>
      <c r="L558" s="40"/>
      <c r="M558" s="41"/>
    </row>
    <row r="559" spans="1:13" x14ac:dyDescent="0.25">
      <c r="A559" s="34">
        <v>545</v>
      </c>
      <c r="B559" s="35" t="s">
        <v>436</v>
      </c>
      <c r="C559" s="34" t="s">
        <v>890</v>
      </c>
      <c r="D559" s="34" t="s">
        <v>56</v>
      </c>
      <c r="E559" s="36">
        <v>15</v>
      </c>
      <c r="F559" s="37" t="str">
        <f>[1]PLTK!K548</f>
        <v>PCE</v>
      </c>
      <c r="G559" s="38">
        <v>20.543999999999997</v>
      </c>
      <c r="H559" s="39">
        <f t="shared" si="7"/>
        <v>308.15999999999997</v>
      </c>
      <c r="I559" s="67">
        <v>94125344</v>
      </c>
      <c r="J559" s="71">
        <v>45371</v>
      </c>
      <c r="K559" s="40"/>
      <c r="L559" s="40"/>
      <c r="M559" s="41"/>
    </row>
    <row r="560" spans="1:13" x14ac:dyDescent="0.25">
      <c r="A560" s="34">
        <v>546</v>
      </c>
      <c r="B560" s="35" t="s">
        <v>436</v>
      </c>
      <c r="C560" s="34" t="s">
        <v>891</v>
      </c>
      <c r="D560" s="34" t="s">
        <v>56</v>
      </c>
      <c r="E560" s="36">
        <v>8</v>
      </c>
      <c r="F560" s="37" t="str">
        <f>[1]PLTK!K549</f>
        <v>PCE</v>
      </c>
      <c r="G560" s="38">
        <v>20.543999999999997</v>
      </c>
      <c r="H560" s="39">
        <f t="shared" si="7"/>
        <v>164.35199999999998</v>
      </c>
      <c r="I560" s="67">
        <v>94125344</v>
      </c>
      <c r="J560" s="71">
        <v>45371</v>
      </c>
      <c r="K560" s="40"/>
      <c r="L560" s="40"/>
      <c r="M560" s="41"/>
    </row>
    <row r="561" spans="1:13" x14ac:dyDescent="0.25">
      <c r="A561" s="34">
        <v>547</v>
      </c>
      <c r="B561" s="35" t="s">
        <v>229</v>
      </c>
      <c r="C561" s="34" t="s">
        <v>892</v>
      </c>
      <c r="D561" s="34" t="s">
        <v>25</v>
      </c>
      <c r="E561" s="36">
        <v>36</v>
      </c>
      <c r="F561" s="37" t="str">
        <f>[1]PLTK!K550</f>
        <v>PCE</v>
      </c>
      <c r="G561" s="38">
        <v>36.576000000000001</v>
      </c>
      <c r="H561" s="39">
        <f t="shared" si="7"/>
        <v>1316.7360000000001</v>
      </c>
      <c r="I561" s="67">
        <v>94125344</v>
      </c>
      <c r="J561" s="71">
        <v>45371</v>
      </c>
      <c r="K561" s="40"/>
      <c r="L561" s="40"/>
      <c r="M561" s="41"/>
    </row>
    <row r="562" spans="1:13" ht="25.5" x14ac:dyDescent="0.25">
      <c r="A562" s="34">
        <v>548</v>
      </c>
      <c r="B562" s="35" t="s">
        <v>689</v>
      </c>
      <c r="C562" s="34" t="s">
        <v>893</v>
      </c>
      <c r="D562" s="34" t="s">
        <v>197</v>
      </c>
      <c r="E562" s="36">
        <v>1</v>
      </c>
      <c r="F562" s="37" t="str">
        <f>[1]PLTK!K551</f>
        <v>PCE</v>
      </c>
      <c r="G562" s="38">
        <v>69.504000000000005</v>
      </c>
      <c r="H562" s="39">
        <f t="shared" si="7"/>
        <v>69.504000000000005</v>
      </c>
      <c r="I562" s="67">
        <v>94125344</v>
      </c>
      <c r="J562" s="71">
        <v>45371</v>
      </c>
      <c r="K562" s="40"/>
      <c r="L562" s="40"/>
      <c r="M562" s="41"/>
    </row>
    <row r="563" spans="1:13" x14ac:dyDescent="0.25">
      <c r="A563" s="34">
        <v>549</v>
      </c>
      <c r="B563" s="35" t="s">
        <v>651</v>
      </c>
      <c r="C563" s="34" t="s">
        <v>894</v>
      </c>
      <c r="D563" s="34" t="s">
        <v>25</v>
      </c>
      <c r="E563" s="36">
        <v>8</v>
      </c>
      <c r="F563" s="37" t="str">
        <f>[1]PLTK!K552</f>
        <v>PCE</v>
      </c>
      <c r="G563" s="38">
        <v>36.576000000000001</v>
      </c>
      <c r="H563" s="39">
        <f t="shared" si="7"/>
        <v>292.608</v>
      </c>
      <c r="I563" s="67">
        <v>94125344</v>
      </c>
      <c r="J563" s="71">
        <v>45371</v>
      </c>
      <c r="K563" s="40"/>
      <c r="L563" s="40"/>
      <c r="M563" s="41"/>
    </row>
    <row r="564" spans="1:13" x14ac:dyDescent="0.25">
      <c r="A564" s="34">
        <v>550</v>
      </c>
      <c r="B564" s="35" t="s">
        <v>436</v>
      </c>
      <c r="C564" s="34" t="s">
        <v>895</v>
      </c>
      <c r="D564" s="34" t="s">
        <v>226</v>
      </c>
      <c r="E564" s="36">
        <v>4</v>
      </c>
      <c r="F564" s="37" t="str">
        <f>[1]PLTK!K553</f>
        <v>PCE</v>
      </c>
      <c r="G564" s="38">
        <v>24.288</v>
      </c>
      <c r="H564" s="39">
        <f t="shared" si="7"/>
        <v>97.152000000000001</v>
      </c>
      <c r="I564" s="67">
        <v>94125344</v>
      </c>
      <c r="J564" s="71">
        <v>45371</v>
      </c>
      <c r="K564" s="40"/>
      <c r="L564" s="40"/>
      <c r="M564" s="41"/>
    </row>
    <row r="565" spans="1:13" ht="25.5" x14ac:dyDescent="0.25">
      <c r="A565" s="34">
        <v>551</v>
      </c>
      <c r="B565" s="35" t="s">
        <v>896</v>
      </c>
      <c r="C565" s="34" t="s">
        <v>897</v>
      </c>
      <c r="D565" s="34" t="s">
        <v>692</v>
      </c>
      <c r="E565" s="36">
        <v>8</v>
      </c>
      <c r="F565" s="37" t="str">
        <f>[1]PLTK!K554</f>
        <v>PCE</v>
      </c>
      <c r="G565" s="38">
        <v>53.087999999999994</v>
      </c>
      <c r="H565" s="39">
        <f t="shared" si="7"/>
        <v>424.70399999999995</v>
      </c>
      <c r="I565" s="67">
        <v>94125344</v>
      </c>
      <c r="J565" s="71">
        <v>45371</v>
      </c>
      <c r="K565" s="40"/>
      <c r="L565" s="40"/>
      <c r="M565" s="41"/>
    </row>
    <row r="566" spans="1:13" x14ac:dyDescent="0.25">
      <c r="A566" s="34">
        <v>552</v>
      </c>
      <c r="B566" s="35" t="s">
        <v>436</v>
      </c>
      <c r="C566" s="34" t="s">
        <v>898</v>
      </c>
      <c r="D566" s="34" t="s">
        <v>226</v>
      </c>
      <c r="E566" s="36">
        <v>10</v>
      </c>
      <c r="F566" s="37" t="str">
        <f>[1]PLTK!K555</f>
        <v>PCE</v>
      </c>
      <c r="G566" s="38">
        <v>32.447999999999993</v>
      </c>
      <c r="H566" s="39">
        <f t="shared" si="7"/>
        <v>324.4799999999999</v>
      </c>
      <c r="I566" s="67">
        <v>94125344</v>
      </c>
      <c r="J566" s="71">
        <v>45371</v>
      </c>
      <c r="K566" s="40"/>
      <c r="L566" s="40"/>
      <c r="M566" s="41"/>
    </row>
    <row r="567" spans="1:13" ht="25.5" x14ac:dyDescent="0.25">
      <c r="A567" s="34">
        <v>553</v>
      </c>
      <c r="B567" s="35" t="s">
        <v>636</v>
      </c>
      <c r="C567" s="34" t="s">
        <v>899</v>
      </c>
      <c r="D567" s="34" t="s">
        <v>226</v>
      </c>
      <c r="E567" s="36">
        <v>12</v>
      </c>
      <c r="F567" s="37" t="str">
        <f>[1]PLTK!K556</f>
        <v>PCE</v>
      </c>
      <c r="G567" s="38">
        <v>44.832000000000001</v>
      </c>
      <c r="H567" s="39">
        <f t="shared" si="7"/>
        <v>537.98400000000004</v>
      </c>
      <c r="I567" s="67">
        <v>94125344</v>
      </c>
      <c r="J567" s="71">
        <v>45371</v>
      </c>
      <c r="K567" s="40"/>
      <c r="L567" s="40"/>
      <c r="M567" s="41"/>
    </row>
    <row r="568" spans="1:13" x14ac:dyDescent="0.25">
      <c r="A568" s="34">
        <v>554</v>
      </c>
      <c r="B568" s="35" t="s">
        <v>900</v>
      </c>
      <c r="C568" s="34" t="s">
        <v>901</v>
      </c>
      <c r="D568" s="34" t="s">
        <v>25</v>
      </c>
      <c r="E568" s="36">
        <v>12</v>
      </c>
      <c r="F568" s="37" t="str">
        <f>[1]PLTK!K557</f>
        <v>PCE</v>
      </c>
      <c r="G568" s="38">
        <v>40.799999999999997</v>
      </c>
      <c r="H568" s="39">
        <f t="shared" si="7"/>
        <v>489.59999999999997</v>
      </c>
      <c r="I568" s="67">
        <v>94125344</v>
      </c>
      <c r="J568" s="71">
        <v>45371</v>
      </c>
      <c r="K568" s="40"/>
      <c r="L568" s="40"/>
      <c r="M568" s="41"/>
    </row>
    <row r="569" spans="1:13" ht="25.5" x14ac:dyDescent="0.25">
      <c r="A569" s="34">
        <v>555</v>
      </c>
      <c r="B569" s="35" t="s">
        <v>240</v>
      </c>
      <c r="C569" s="34" t="s">
        <v>902</v>
      </c>
      <c r="D569" s="34" t="s">
        <v>291</v>
      </c>
      <c r="E569" s="36">
        <v>10</v>
      </c>
      <c r="F569" s="37" t="str">
        <f>[1]PLTK!K558</f>
        <v>PCE</v>
      </c>
      <c r="G569" s="38">
        <v>36.576000000000001</v>
      </c>
      <c r="H569" s="39">
        <f t="shared" si="7"/>
        <v>365.76</v>
      </c>
      <c r="I569" s="67">
        <v>94125344</v>
      </c>
      <c r="J569" s="71">
        <v>45371</v>
      </c>
      <c r="K569" s="40"/>
      <c r="L569" s="40"/>
      <c r="M569" s="41"/>
    </row>
    <row r="570" spans="1:13" x14ac:dyDescent="0.25">
      <c r="A570" s="34">
        <v>556</v>
      </c>
      <c r="B570" s="35" t="s">
        <v>229</v>
      </c>
      <c r="C570" s="34" t="s">
        <v>903</v>
      </c>
      <c r="D570" s="34" t="s">
        <v>446</v>
      </c>
      <c r="E570" s="36">
        <v>7</v>
      </c>
      <c r="F570" s="37" t="str">
        <f>[1]PLTK!K559</f>
        <v>PCE</v>
      </c>
      <c r="G570" s="38">
        <v>44.832000000000001</v>
      </c>
      <c r="H570" s="39">
        <f t="shared" si="7"/>
        <v>313.82400000000001</v>
      </c>
      <c r="I570" s="67">
        <v>94125344</v>
      </c>
      <c r="J570" s="71">
        <v>45371</v>
      </c>
      <c r="K570" s="40"/>
      <c r="L570" s="40"/>
      <c r="M570" s="41"/>
    </row>
    <row r="571" spans="1:13" ht="38.25" x14ac:dyDescent="0.25">
      <c r="A571" s="34">
        <v>557</v>
      </c>
      <c r="B571" s="35" t="s">
        <v>644</v>
      </c>
      <c r="C571" s="34" t="s">
        <v>904</v>
      </c>
      <c r="D571" s="34" t="s">
        <v>291</v>
      </c>
      <c r="E571" s="36">
        <v>6</v>
      </c>
      <c r="F571" s="37" t="str">
        <f>[1]PLTK!K560</f>
        <v>PCE</v>
      </c>
      <c r="G571" s="38">
        <v>61.343999999999994</v>
      </c>
      <c r="H571" s="39">
        <f t="shared" si="7"/>
        <v>368.06399999999996</v>
      </c>
      <c r="I571" s="67">
        <v>94125344</v>
      </c>
      <c r="J571" s="71">
        <v>45371</v>
      </c>
      <c r="K571" s="40"/>
      <c r="L571" s="40"/>
      <c r="M571" s="41"/>
    </row>
    <row r="572" spans="1:13" x14ac:dyDescent="0.25">
      <c r="A572" s="52"/>
      <c r="B572" s="53"/>
      <c r="C572" s="53"/>
      <c r="D572" s="53"/>
      <c r="E572" s="54">
        <f>SUM(E15:E571)</f>
        <v>7727</v>
      </c>
      <c r="F572" s="55"/>
      <c r="G572" s="56"/>
      <c r="H572" s="57">
        <f>SUM(H15:H571)</f>
        <v>466878.19200000004</v>
      </c>
    </row>
    <row r="573" spans="1:13" x14ac:dyDescent="0.25">
      <c r="A573" s="89"/>
      <c r="B573" s="89"/>
      <c r="C573" s="58"/>
      <c r="D573" s="58"/>
      <c r="E573" s="59"/>
      <c r="F573" s="60"/>
      <c r="G573" s="61"/>
      <c r="H573" s="62"/>
    </row>
    <row r="574" spans="1:13" x14ac:dyDescent="0.25">
      <c r="A574" s="63" t="s">
        <v>905</v>
      </c>
      <c r="B574" s="1"/>
      <c r="C574" s="58"/>
      <c r="D574" s="58"/>
      <c r="E574" s="59"/>
      <c r="F574" s="60"/>
      <c r="G574" s="61"/>
      <c r="H574" s="62"/>
    </row>
    <row r="575" spans="1:13" x14ac:dyDescent="0.25">
      <c r="B575" s="1"/>
      <c r="C575" s="58"/>
      <c r="D575" s="58"/>
      <c r="E575" s="59"/>
      <c r="F575" s="64"/>
      <c r="G575" s="61"/>
      <c r="H575" s="62"/>
    </row>
    <row r="576" spans="1:13" x14ac:dyDescent="0.25">
      <c r="B576" s="1"/>
      <c r="C576" s="58"/>
      <c r="D576" s="58"/>
      <c r="E576" s="59"/>
      <c r="F576" s="64"/>
      <c r="G576" s="61"/>
      <c r="H576" s="62"/>
    </row>
    <row r="577" spans="1:10" x14ac:dyDescent="0.25">
      <c r="B577" s="1"/>
      <c r="C577" s="58"/>
      <c r="D577" s="58"/>
      <c r="E577" s="59"/>
      <c r="F577" s="64"/>
      <c r="G577" s="61"/>
      <c r="H577" s="62"/>
    </row>
    <row r="578" spans="1:10" x14ac:dyDescent="0.25">
      <c r="B578" s="1"/>
      <c r="C578" s="58"/>
      <c r="D578" s="58"/>
      <c r="E578" s="59"/>
      <c r="F578" s="64"/>
      <c r="G578" s="61"/>
      <c r="H578" s="62"/>
    </row>
    <row r="579" spans="1:10" s="48" customFormat="1" x14ac:dyDescent="0.25">
      <c r="B579" s="65"/>
      <c r="C579" s="2"/>
      <c r="D579" s="2"/>
      <c r="E579" s="7"/>
      <c r="F579" s="8"/>
      <c r="G579" s="9"/>
      <c r="H579" s="3"/>
      <c r="I579" s="69"/>
      <c r="J579" s="72"/>
    </row>
    <row r="580" spans="1:10" x14ac:dyDescent="0.25">
      <c r="A580" s="90"/>
      <c r="B580" s="90"/>
    </row>
    <row r="581" spans="1:10" x14ac:dyDescent="0.25">
      <c r="G581" s="80"/>
      <c r="H581" s="80"/>
    </row>
  </sheetData>
  <autoFilter ref="A14:M574" xr:uid="{00000000-0009-0000-0000-000000000000}"/>
  <mergeCells count="11">
    <mergeCell ref="G581:H581"/>
    <mergeCell ref="D10:H10"/>
    <mergeCell ref="A11:C11"/>
    <mergeCell ref="A573:B573"/>
    <mergeCell ref="A580:B580"/>
    <mergeCell ref="D9:H9"/>
    <mergeCell ref="C1:G2"/>
    <mergeCell ref="A2:B2"/>
    <mergeCell ref="F4:H4"/>
    <mergeCell ref="G5:H5"/>
    <mergeCell ref="G6:H6"/>
  </mergeCells>
  <conditionalFormatting sqref="I14:I57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</oddFooter>
  </headerFooter>
  <rowBreaks count="11" manualBreakCount="11">
    <brk id="14" max="16383" man="1"/>
    <brk id="29" max="16383" man="1"/>
    <brk id="57" max="16383" man="1"/>
    <brk id="77" max="16383" man="1"/>
    <brk id="102" max="16383" man="1"/>
    <brk id="186" max="16383" man="1"/>
    <brk id="250" max="16383" man="1"/>
    <brk id="322" max="16383" man="1"/>
    <brk id="398" max="16383" man="1"/>
    <brk id="460" max="16383" man="1"/>
    <brk id="49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94125334</vt:lpstr>
      <vt:lpstr>'94125334'!Print_Area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Thu Phuong</dc:creator>
  <cp:lastModifiedBy>Truong Thu Phuong</cp:lastModifiedBy>
  <cp:lastPrinted>2024-04-19T08:24:23Z</cp:lastPrinted>
  <dcterms:created xsi:type="dcterms:W3CDTF">2024-04-19T07:19:32Z</dcterms:created>
  <dcterms:modified xsi:type="dcterms:W3CDTF">2024-04-19T08:27:16Z</dcterms:modified>
</cp:coreProperties>
</file>