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2014\ViDu\"/>
    </mc:Choice>
  </mc:AlternateContent>
  <bookViews>
    <workbookView xWindow="0" yWindow="0" windowWidth="20490" windowHeight="7755"/>
  </bookViews>
  <sheets>
    <sheet name="Dolla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E13" i="1" s="1"/>
  <c r="D11" i="1"/>
  <c r="D13" i="1" s="1"/>
  <c r="C11" i="1"/>
  <c r="C13" i="1" s="1"/>
  <c r="F10" i="1"/>
  <c r="F9" i="1"/>
  <c r="F8" i="1"/>
  <c r="F7" i="1"/>
  <c r="F6" i="1"/>
  <c r="F11" i="1" s="1"/>
  <c r="B15" i="1" l="1"/>
  <c r="F13" i="1"/>
  <c r="B16" i="1" s="1"/>
</calcChain>
</file>

<file path=xl/sharedStrings.xml><?xml version="1.0" encoding="utf-8"?>
<sst xmlns="http://schemas.openxmlformats.org/spreadsheetml/2006/main" count="14" uniqueCount="14">
  <si>
    <t>Dự toán kinh phí Quí 1</t>
  </si>
  <si>
    <t>Tăng</t>
  </si>
  <si>
    <t>Chi phí</t>
  </si>
  <si>
    <t>Tháng 1</t>
  </si>
  <si>
    <t>Tháng 2</t>
  </si>
  <si>
    <t>Tháng 3</t>
  </si>
  <si>
    <t>Tổng</t>
  </si>
  <si>
    <t>Quảng cáo</t>
  </si>
  <si>
    <t>Tiền thuê</t>
  </si>
  <si>
    <t>Trợ cấp</t>
  </si>
  <si>
    <t>Lương</t>
  </si>
  <si>
    <t>Phúc lợi</t>
  </si>
  <si>
    <t>Tổng 2007</t>
  </si>
  <si>
    <t>Ngân sách 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</si>
</sst>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G\e\n\e\r\a\l"/>
    <numFmt numFmtId="165" formatCode="&quot;$&quot;#,##0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Courier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164" fontId="1" fillId="0" borderId="0"/>
    <xf numFmtId="0" fontId="4" fillId="0" borderId="0" applyFont="0" applyFill="0" applyBorder="0" applyAlignment="0" applyProtection="0"/>
  </cellStyleXfs>
  <cellXfs count="13">
    <xf numFmtId="0" fontId="0" fillId="0" borderId="0" xfId="0"/>
    <xf numFmtId="164" fontId="2" fillId="0" borderId="0" xfId="1" applyFont="1"/>
    <xf numFmtId="164" fontId="3" fillId="0" borderId="0" xfId="1" applyFont="1"/>
    <xf numFmtId="164" fontId="1" fillId="0" borderId="0" xfId="1"/>
    <xf numFmtId="2" fontId="1" fillId="0" borderId="0" xfId="1" applyNumberFormat="1" applyAlignment="1">
      <alignment horizontal="left"/>
    </xf>
    <xf numFmtId="164" fontId="3" fillId="0" borderId="1" xfId="1" applyFont="1" applyBorder="1"/>
    <xf numFmtId="164" fontId="3" fillId="0" borderId="1" xfId="1" applyFont="1" applyBorder="1" applyAlignment="1">
      <alignment horizontal="right"/>
    </xf>
    <xf numFmtId="165" fontId="0" fillId="0" borderId="0" xfId="2" applyNumberFormat="1" applyFont="1" applyFill="1" applyBorder="1" applyAlignment="1">
      <alignment horizontal="right"/>
    </xf>
    <xf numFmtId="164" fontId="5" fillId="0" borderId="0" xfId="1" applyFont="1"/>
    <xf numFmtId="37" fontId="0" fillId="0" borderId="0" xfId="2" applyNumberFormat="1" applyFont="1" applyFill="1" applyBorder="1" applyAlignment="1">
      <alignment horizontal="right"/>
    </xf>
    <xf numFmtId="164" fontId="3" fillId="0" borderId="2" xfId="1" applyFont="1" applyBorder="1"/>
    <xf numFmtId="165" fontId="0" fillId="0" borderId="2" xfId="2" applyNumberFormat="1" applyFont="1" applyFill="1" applyBorder="1" applyAlignment="1">
      <alignment horizontal="right"/>
    </xf>
    <xf numFmtId="165" fontId="0" fillId="0" borderId="0" xfId="2" applyNumberFormat="1" applyFont="1"/>
  </cellXfs>
  <cellStyles count="3">
    <cellStyle name="Currency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B16" sqref="B16"/>
    </sheetView>
  </sheetViews>
  <sheetFormatPr defaultRowHeight="12.75" x14ac:dyDescent="0.2"/>
  <cols>
    <col min="1" max="1" width="9.140625" style="3"/>
    <col min="2" max="2" width="18" style="2" customWidth="1"/>
    <col min="3" max="5" width="10.7109375" style="3" customWidth="1"/>
    <col min="6" max="16384" width="9.140625" style="3"/>
  </cols>
  <sheetData>
    <row r="1" spans="1:12" ht="18" x14ac:dyDescent="0.25">
      <c r="A1" s="1" t="s">
        <v>0</v>
      </c>
    </row>
    <row r="3" spans="1:12" x14ac:dyDescent="0.2">
      <c r="B3" s="2" t="s">
        <v>1</v>
      </c>
      <c r="C3" s="4">
        <v>1.03</v>
      </c>
    </row>
    <row r="4" spans="1:12" ht="13.5" thickBot="1" x14ac:dyDescent="0.25"/>
    <row r="5" spans="1:12" s="2" customFormat="1" ht="13.5" thickTop="1" x14ac:dyDescent="0.2">
      <c r="B5" s="5" t="s">
        <v>2</v>
      </c>
      <c r="C5" s="6" t="s">
        <v>3</v>
      </c>
      <c r="D5" s="6" t="s">
        <v>4</v>
      </c>
      <c r="E5" s="6" t="s">
        <v>5</v>
      </c>
      <c r="F5" s="6" t="s">
        <v>6</v>
      </c>
    </row>
    <row r="6" spans="1:12" ht="15.75" x14ac:dyDescent="0.25">
      <c r="B6" s="2" t="s">
        <v>7</v>
      </c>
      <c r="C6" s="7">
        <v>4600</v>
      </c>
      <c r="D6" s="7">
        <v>4200</v>
      </c>
      <c r="E6" s="7">
        <v>5200</v>
      </c>
      <c r="F6" s="7">
        <f>SUM(C6:E6)</f>
        <v>14000</v>
      </c>
      <c r="L6" s="8"/>
    </row>
    <row r="7" spans="1:12" ht="15" x14ac:dyDescent="0.25">
      <c r="B7" s="2" t="s">
        <v>8</v>
      </c>
      <c r="C7" s="7">
        <v>2100</v>
      </c>
      <c r="D7" s="7">
        <v>2100</v>
      </c>
      <c r="E7" s="7">
        <v>2100</v>
      </c>
      <c r="F7" s="7">
        <f>SUM(C7:E7)</f>
        <v>6300</v>
      </c>
      <c r="G7" s="9"/>
    </row>
    <row r="8" spans="1:12" ht="15" x14ac:dyDescent="0.25">
      <c r="B8" s="2" t="s">
        <v>9</v>
      </c>
      <c r="C8" s="7">
        <v>1300</v>
      </c>
      <c r="D8" s="7">
        <v>1200</v>
      </c>
      <c r="E8" s="7">
        <v>1400</v>
      </c>
      <c r="F8" s="7">
        <f>SUM(C8:E8)</f>
        <v>3900</v>
      </c>
    </row>
    <row r="9" spans="1:12" ht="15" x14ac:dyDescent="0.25">
      <c r="B9" s="2" t="s">
        <v>10</v>
      </c>
      <c r="C9" s="7">
        <v>16000</v>
      </c>
      <c r="D9" s="7">
        <v>16000</v>
      </c>
      <c r="E9" s="7">
        <v>16500</v>
      </c>
      <c r="F9" s="7">
        <f>SUM(C9:E9)</f>
        <v>48500</v>
      </c>
    </row>
    <row r="10" spans="1:12" ht="15.75" thickBot="1" x14ac:dyDescent="0.3">
      <c r="B10" s="10" t="s">
        <v>11</v>
      </c>
      <c r="C10" s="11">
        <v>500</v>
      </c>
      <c r="D10" s="11">
        <v>600</v>
      </c>
      <c r="E10" s="11">
        <v>600</v>
      </c>
      <c r="F10" s="11">
        <f>SUM(C10:E10)</f>
        <v>1700</v>
      </c>
    </row>
    <row r="11" spans="1:12" ht="15.75" thickTop="1" x14ac:dyDescent="0.25">
      <c r="B11" s="2" t="s">
        <v>12</v>
      </c>
      <c r="C11" s="12">
        <f>SUM(C6:C10)</f>
        <v>24500</v>
      </c>
      <c r="D11" s="12">
        <f>SUM(D6:D10)</f>
        <v>24100</v>
      </c>
      <c r="E11" s="12">
        <f>SUM(E6:E10)</f>
        <v>25800</v>
      </c>
      <c r="F11" s="12">
        <f>SUM(F6:F10)</f>
        <v>74400</v>
      </c>
    </row>
    <row r="12" spans="1:12" ht="15" x14ac:dyDescent="0.25">
      <c r="C12" s="12"/>
      <c r="D12" s="12"/>
      <c r="E12" s="12"/>
      <c r="F12" s="12"/>
    </row>
    <row r="13" spans="1:12" ht="15" x14ac:dyDescent="0.25">
      <c r="B13" s="2" t="s">
        <v>13</v>
      </c>
      <c r="C13" s="12">
        <f>C11*$C$3</f>
        <v>25235</v>
      </c>
      <c r="D13" s="12">
        <f>D11*$C$3</f>
        <v>24823</v>
      </c>
      <c r="E13" s="12">
        <f>E11*$C$3</f>
        <v>26574</v>
      </c>
      <c r="F13" s="12">
        <f>F11*$C$3</f>
        <v>76632</v>
      </c>
    </row>
    <row r="15" spans="1:12" ht="15.75" x14ac:dyDescent="0.25">
      <c r="B15" s="2" t="str">
        <f>"Tổng chi phí Quí 1 năm 2007 là " &amp; F11</f>
        <v>Tổng chi phí Quí 1 năm 2007 là 74400</v>
      </c>
      <c r="C15" s="9"/>
      <c r="G15" s="8"/>
    </row>
    <row r="16" spans="1:12" x14ac:dyDescent="0.2">
      <c r="B16" s="2" t="str">
        <f>"Tổng chi phí Quí 1 năm 2008 là " &amp; DOLLAR(F13,0)</f>
        <v>Tổng chi phí Quí 1 năm 2008 là $76,632</v>
      </c>
    </row>
  </sheetData>
  <printOptions gridLines="1" gridLinesSet="0"/>
  <pageMargins left="0.75" right="0.75" top="1" bottom="1" header="0.5" footer="0.5"/>
  <pageSetup orientation="portrait" horizontalDpi="0" verticalDpi="0" copies="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Dollar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2014-04-07T12:52:28Z</dcterms:created>
  <dcterms:modified xsi:type="dcterms:W3CDTF">2014-04-07T12:57:09Z</dcterms:modified>
</cp:coreProperties>
</file>