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0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J13" i="1" l="1"/>
  <c r="II13" i="1"/>
  <c r="IH13" i="1"/>
  <c r="IG13" i="1"/>
  <c r="IF13" i="1"/>
  <c r="IE13" i="1"/>
  <c r="ID13" i="1"/>
  <c r="IC13" i="1"/>
  <c r="IB13" i="1"/>
  <c r="IA13" i="1"/>
  <c r="HZ13" i="1"/>
  <c r="HY13" i="1"/>
  <c r="HX13" i="1"/>
  <c r="A13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A12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A11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A10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A9" i="1"/>
  <c r="IJ8" i="1"/>
  <c r="IG8" i="1"/>
  <c r="IF8" i="1"/>
  <c r="IE8" i="1"/>
  <c r="ID8" i="1"/>
  <c r="IC8" i="1"/>
  <c r="IB8" i="1"/>
  <c r="IA8" i="1"/>
  <c r="HZ8" i="1"/>
  <c r="HY8" i="1"/>
  <c r="HX8" i="1"/>
  <c r="A8" i="1"/>
  <c r="IQ5" i="1"/>
  <c r="IQ4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</calcChain>
</file>

<file path=xl/comments1.xml><?xml version="1.0" encoding="utf-8"?>
<comments xmlns="http://schemas.openxmlformats.org/spreadsheetml/2006/main">
  <authors>
    <author>Author</author>
  </authors>
  <commentList>
    <comment ref="E13" authorId="0">
      <text>
        <r>
          <rPr>
            <b/>
            <sz val="9"/>
            <color indexed="81"/>
            <rFont val="Tahoma"/>
            <family val="2"/>
            <charset val="163"/>
          </rPr>
          <t>Author:</t>
        </r>
        <r>
          <rPr>
            <sz val="9"/>
            <color indexed="81"/>
            <rFont val="Tahoma"/>
            <family val="2"/>
            <charset val="163"/>
          </rPr>
          <t xml:space="preserve">
khong co an kom
</t>
        </r>
      </text>
    </comment>
    <comment ref="IK1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11/3(p.3)</t>
        </r>
      </text>
    </comment>
    <comment ref="IO1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11/3(p.3)</t>
        </r>
      </text>
    </comment>
  </commentList>
</comments>
</file>

<file path=xl/sharedStrings.xml><?xml version="1.0" encoding="utf-8"?>
<sst xmlns="http://schemas.openxmlformats.org/spreadsheetml/2006/main" count="626" uniqueCount="86">
  <si>
    <t>TỔNG NGÀY CÔNG</t>
  </si>
  <si>
    <t>S</t>
  </si>
  <si>
    <t>M</t>
  </si>
  <si>
    <t>Ngày</t>
  </si>
  <si>
    <t>Ngừng</t>
  </si>
  <si>
    <t>Tăng</t>
  </si>
  <si>
    <t>PC</t>
  </si>
  <si>
    <t xml:space="preserve">PC </t>
  </si>
  <si>
    <t>T</t>
  </si>
  <si>
    <t>CM</t>
  </si>
  <si>
    <t>MS</t>
  </si>
  <si>
    <t>Họ</t>
  </si>
  <si>
    <t>Tên</t>
  </si>
  <si>
    <t>Bộ</t>
  </si>
  <si>
    <t>Công</t>
  </si>
  <si>
    <t>Việc</t>
  </si>
  <si>
    <t>Ca</t>
  </si>
  <si>
    <t xml:space="preserve">Công </t>
  </si>
  <si>
    <t>Phép</t>
  </si>
  <si>
    <t xml:space="preserve">Phép </t>
  </si>
  <si>
    <t>Không</t>
  </si>
  <si>
    <t>Nội</t>
  </si>
  <si>
    <t>Chuyên</t>
  </si>
  <si>
    <t>Cơm</t>
  </si>
  <si>
    <t>Ca CN</t>
  </si>
  <si>
    <t>Ghi</t>
  </si>
  <si>
    <t>ND</t>
  </si>
  <si>
    <t>NV</t>
  </si>
  <si>
    <t>Phận</t>
  </si>
  <si>
    <t>(100%)</t>
  </si>
  <si>
    <t>CN (200% )</t>
  </si>
  <si>
    <t>(70%)</t>
  </si>
  <si>
    <t>(150%)</t>
  </si>
  <si>
    <t>(200%)</t>
  </si>
  <si>
    <t>Ca Đêm</t>
  </si>
  <si>
    <t>Năm</t>
  </si>
  <si>
    <t>BH</t>
  </si>
  <si>
    <t>VR</t>
  </si>
  <si>
    <t>Quy</t>
  </si>
  <si>
    <t>Cần</t>
  </si>
  <si>
    <t>Phep</t>
  </si>
  <si>
    <t>Chú</t>
  </si>
  <si>
    <t>Trừ</t>
  </si>
  <si>
    <t>F18</t>
  </si>
  <si>
    <t>F19</t>
  </si>
  <si>
    <t>ngày</t>
  </si>
  <si>
    <t>báo cơm</t>
  </si>
  <si>
    <t>Thêm</t>
  </si>
  <si>
    <t>13</t>
  </si>
  <si>
    <t>KỲ 01</t>
  </si>
  <si>
    <t>TV</t>
  </si>
  <si>
    <t>021971806</t>
  </si>
  <si>
    <t>0301746578</t>
  </si>
  <si>
    <t xml:space="preserve">Lâm Tổ </t>
  </si>
  <si>
    <t>Minh</t>
  </si>
  <si>
    <t>A01</t>
  </si>
  <si>
    <t>BGĐ</t>
  </si>
  <si>
    <t>024962071</t>
  </si>
  <si>
    <t>8012396329</t>
  </si>
  <si>
    <t>Tống Minh</t>
  </si>
  <si>
    <t>Tuyển</t>
  </si>
  <si>
    <t>B03</t>
  </si>
  <si>
    <t>BẾ</t>
  </si>
  <si>
    <t>Bảo Vệ_B</t>
  </si>
  <si>
    <t>BVB</t>
  </si>
  <si>
    <t>Phan Minh</t>
  </si>
  <si>
    <t>Lộc</t>
  </si>
  <si>
    <t>BV13</t>
  </si>
  <si>
    <t>VÀO ngày 19/6/2018</t>
  </si>
  <si>
    <t>Nguyễn Hoàng</t>
  </si>
  <si>
    <t>Nga</t>
  </si>
  <si>
    <t>C113</t>
  </si>
  <si>
    <t>CÁN</t>
  </si>
  <si>
    <t>CANCHAP</t>
  </si>
  <si>
    <t>8069967016</t>
  </si>
  <si>
    <t>Đặng Văn</t>
  </si>
  <si>
    <t>Long</t>
  </si>
  <si>
    <t>G01</t>
  </si>
  <si>
    <t>GIAY VỤN</t>
  </si>
  <si>
    <t>GV</t>
  </si>
  <si>
    <t>8069967009</t>
  </si>
  <si>
    <t>Trần Văn</t>
  </si>
  <si>
    <t>Mến</t>
  </si>
  <si>
    <t>I04</t>
  </si>
  <si>
    <t>IN 4</t>
  </si>
  <si>
    <t>IX1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</si>
</sst>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_-* #,##0.0\ _₫_-;\-* #,##0.0\ _₫_-;_-* &quot;-&quot;??\ _₫_-;_-@_-"/>
    <numFmt numFmtId="165" formatCode="_-* #,##0\ _₫_-;\-* #,##0\ _₫_-;_-* &quot;-&quot;??\ _₫_-;_-@_-"/>
    <numFmt numFmtId="166" formatCode="00000"/>
  </numFmts>
  <fonts count="14" x14ac:knownFonts="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Calibri"/>
      <family val="2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59">
    <xf numFmtId="0" fontId="0" fillId="0" borderId="0" xfId="0"/>
    <xf numFmtId="164" fontId="2" fillId="0" borderId="0" xfId="0" applyNumberFormat="1" applyFont="1" applyFill="1" applyAlignment="1"/>
    <xf numFmtId="165" fontId="2" fillId="2" borderId="0" xfId="0" applyNumberFormat="1" applyFont="1" applyFill="1" applyAlignment="1">
      <alignment horizontal="center"/>
    </xf>
    <xf numFmtId="165" fontId="2" fillId="0" borderId="0" xfId="0" applyNumberFormat="1" applyFont="1" applyFill="1" applyAlignment="1"/>
    <xf numFmtId="165" fontId="2" fillId="0" borderId="0" xfId="0" applyNumberFormat="1" applyFont="1" applyFill="1" applyAlignment="1">
      <alignment shrinkToFit="1"/>
    </xf>
    <xf numFmtId="165" fontId="2" fillId="0" borderId="0" xfId="0" applyNumberFormat="1" applyFont="1" applyFill="1" applyAlignment="1">
      <alignment horizontal="center"/>
    </xf>
    <xf numFmtId="165" fontId="2" fillId="0" borderId="0" xfId="0" applyNumberFormat="1" applyFont="1" applyFill="1"/>
    <xf numFmtId="165" fontId="2" fillId="3" borderId="0" xfId="0" applyNumberFormat="1" applyFont="1" applyFill="1" applyAlignment="1">
      <alignment horizontal="center"/>
    </xf>
    <xf numFmtId="165" fontId="2" fillId="4" borderId="0" xfId="0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 shrinkToFit="1"/>
    </xf>
    <xf numFmtId="165" fontId="3" fillId="0" borderId="0" xfId="0" applyNumberFormat="1" applyFont="1" applyFill="1" applyAlignment="1">
      <alignment horizontal="center" shrinkToFit="1"/>
    </xf>
    <xf numFmtId="165" fontId="2" fillId="2" borderId="0" xfId="0" applyNumberFormat="1" applyFont="1" applyFill="1" applyAlignment="1">
      <alignment horizontal="center" wrapText="1"/>
    </xf>
    <xf numFmtId="165" fontId="2" fillId="5" borderId="0" xfId="0" applyNumberFormat="1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165" fontId="2" fillId="0" borderId="0" xfId="0" applyNumberFormat="1" applyFont="1" applyFill="1" applyAlignment="1">
      <alignment horizontal="left"/>
    </xf>
    <xf numFmtId="165" fontId="2" fillId="0" borderId="0" xfId="0" applyNumberFormat="1" applyFont="1" applyFill="1" applyAlignment="1">
      <alignment horizontal="center" shrinkToFit="1"/>
    </xf>
    <xf numFmtId="165" fontId="2" fillId="4" borderId="0" xfId="0" applyNumberFormat="1" applyFont="1" applyFill="1" applyAlignment="1">
      <alignment horizontal="center" shrinkToFit="1"/>
    </xf>
    <xf numFmtId="165" fontId="2" fillId="4" borderId="0" xfId="0" applyNumberFormat="1" applyFont="1" applyFill="1" applyAlignment="1">
      <alignment shrinkToFit="1"/>
    </xf>
    <xf numFmtId="164" fontId="2" fillId="4" borderId="0" xfId="0" applyNumberFormat="1" applyFont="1" applyFill="1" applyAlignment="1">
      <alignment shrinkToFit="1"/>
    </xf>
    <xf numFmtId="165" fontId="2" fillId="2" borderId="0" xfId="0" applyNumberFormat="1" applyFont="1" applyFill="1"/>
    <xf numFmtId="164" fontId="4" fillId="0" borderId="0" xfId="0" applyNumberFormat="1" applyFont="1" applyAlignment="1">
      <alignment horizontal="center" shrinkToFit="1"/>
    </xf>
    <xf numFmtId="164" fontId="4" fillId="6" borderId="0" xfId="0" applyNumberFormat="1" applyFont="1" applyFill="1" applyAlignment="1">
      <alignment horizontal="center" shrinkToFit="1"/>
    </xf>
    <xf numFmtId="164" fontId="4" fillId="0" borderId="0" xfId="0" applyNumberFormat="1" applyFont="1" applyFill="1" applyAlignment="1">
      <alignment horizontal="center" shrinkToFit="1"/>
    </xf>
    <xf numFmtId="165" fontId="2" fillId="0" borderId="0" xfId="0" applyNumberFormat="1" applyFont="1" applyAlignment="1">
      <alignment shrinkToFit="1"/>
    </xf>
    <xf numFmtId="164" fontId="5" fillId="0" borderId="0" xfId="0" applyNumberFormat="1" applyFont="1" applyFill="1"/>
    <xf numFmtId="164" fontId="5" fillId="0" borderId="0" xfId="0" applyNumberFormat="1" applyFont="1"/>
    <xf numFmtId="165" fontId="3" fillId="0" borderId="1" xfId="0" quotePrefix="1" applyNumberFormat="1" applyFont="1" applyFill="1" applyBorder="1" applyAlignment="1">
      <alignment shrinkToFit="1"/>
    </xf>
    <xf numFmtId="164" fontId="3" fillId="0" borderId="1" xfId="1" quotePrefix="1" applyNumberFormat="1" applyFont="1" applyFill="1" applyBorder="1" applyAlignment="1">
      <alignment shrinkToFit="1"/>
    </xf>
    <xf numFmtId="43" fontId="3" fillId="0" borderId="1" xfId="1" quotePrefix="1" applyFont="1" applyFill="1" applyBorder="1" applyAlignment="1">
      <alignment shrinkToFit="1"/>
    </xf>
    <xf numFmtId="164" fontId="2" fillId="0" borderId="1" xfId="0" applyNumberFormat="1" applyFont="1" applyFill="1" applyBorder="1" applyAlignment="1"/>
    <xf numFmtId="165" fontId="3" fillId="0" borderId="1" xfId="0" applyNumberFormat="1" applyFont="1" applyFill="1" applyBorder="1" applyAlignment="1">
      <alignment shrinkToFit="1"/>
    </xf>
    <xf numFmtId="164" fontId="3" fillId="0" borderId="1" xfId="1" applyNumberFormat="1" applyFont="1" applyFill="1" applyBorder="1" applyAlignment="1">
      <alignment shrinkToFit="1"/>
    </xf>
    <xf numFmtId="43" fontId="3" fillId="0" borderId="1" xfId="1" applyFont="1" applyFill="1" applyBorder="1" applyAlignment="1">
      <alignment shrinkToFit="1"/>
    </xf>
    <xf numFmtId="165" fontId="2" fillId="0" borderId="1" xfId="0" applyNumberFormat="1" applyFont="1" applyFill="1" applyBorder="1" applyAlignment="1">
      <alignment horizontal="left"/>
    </xf>
    <xf numFmtId="165" fontId="2" fillId="0" borderId="1" xfId="0" applyNumberFormat="1" applyFont="1" applyFill="1" applyBorder="1" applyAlignment="1">
      <alignment shrinkToFit="1"/>
    </xf>
    <xf numFmtId="165" fontId="2" fillId="0" borderId="1" xfId="0" applyNumberFormat="1" applyFont="1" applyFill="1" applyBorder="1" applyAlignment="1">
      <alignment horizontal="center" shrinkToFit="1"/>
    </xf>
    <xf numFmtId="165" fontId="2" fillId="4" borderId="1" xfId="0" applyNumberFormat="1" applyFont="1" applyFill="1" applyBorder="1" applyAlignment="1">
      <alignment horizontal="center" shrinkToFit="1"/>
    </xf>
    <xf numFmtId="165" fontId="2" fillId="4" borderId="1" xfId="0" applyNumberFormat="1" applyFont="1" applyFill="1" applyBorder="1" applyAlignment="1">
      <alignment shrinkToFit="1"/>
    </xf>
    <xf numFmtId="164" fontId="2" fillId="4" borderId="1" xfId="0" applyNumberFormat="1" applyFont="1" applyFill="1" applyBorder="1" applyAlignment="1">
      <alignment shrinkToFit="1"/>
    </xf>
    <xf numFmtId="164" fontId="4" fillId="0" borderId="1" xfId="0" applyNumberFormat="1" applyFont="1" applyBorder="1" applyAlignment="1">
      <alignment horizontal="center" shrinkToFit="1"/>
    </xf>
    <xf numFmtId="164" fontId="4" fillId="6" borderId="1" xfId="0" applyNumberFormat="1" applyFont="1" applyFill="1" applyBorder="1" applyAlignment="1">
      <alignment horizontal="center" shrinkToFit="1"/>
    </xf>
    <xf numFmtId="164" fontId="4" fillId="0" borderId="1" xfId="0" applyNumberFormat="1" applyFont="1" applyFill="1" applyBorder="1" applyAlignment="1">
      <alignment horizontal="center" shrinkToFit="1"/>
    </xf>
    <xf numFmtId="165" fontId="6" fillId="0" borderId="2" xfId="0" applyNumberFormat="1" applyFont="1" applyFill="1" applyBorder="1" applyAlignment="1">
      <alignment horizontal="center" shrinkToFit="1"/>
    </xf>
    <xf numFmtId="165" fontId="6" fillId="0" borderId="2" xfId="0" applyNumberFormat="1" applyFont="1" applyFill="1" applyBorder="1"/>
    <xf numFmtId="165" fontId="6" fillId="0" borderId="2" xfId="0" applyNumberFormat="1" applyFont="1" applyFill="1" applyBorder="1" applyAlignment="1">
      <alignment horizontal="center" wrapText="1"/>
    </xf>
    <xf numFmtId="165" fontId="6" fillId="0" borderId="2" xfId="1" applyNumberFormat="1" applyFont="1" applyFill="1" applyBorder="1" applyAlignment="1">
      <alignment shrinkToFit="1"/>
    </xf>
    <xf numFmtId="165" fontId="6" fillId="0" borderId="2" xfId="1" applyNumberFormat="1" applyFont="1" applyBorder="1" applyAlignment="1">
      <alignment horizontal="center" shrinkToFit="1"/>
    </xf>
    <xf numFmtId="165" fontId="6" fillId="0" borderId="2" xfId="0" applyNumberFormat="1" applyFont="1" applyBorder="1" applyAlignment="1">
      <alignment horizontal="center" shrinkToFit="1"/>
    </xf>
    <xf numFmtId="165" fontId="6" fillId="0" borderId="3" xfId="0" applyNumberFormat="1" applyFont="1" applyBorder="1" applyAlignment="1">
      <alignment shrinkToFit="1"/>
    </xf>
    <xf numFmtId="165" fontId="6" fillId="0" borderId="2" xfId="0" applyNumberFormat="1" applyFont="1" applyBorder="1" applyAlignment="1">
      <alignment shrinkToFit="1"/>
    </xf>
    <xf numFmtId="165" fontId="6" fillId="7" borderId="2" xfId="0" applyNumberFormat="1" applyFont="1" applyFill="1" applyBorder="1" applyAlignment="1">
      <alignment shrinkToFit="1"/>
    </xf>
    <xf numFmtId="165" fontId="6" fillId="8" borderId="2" xfId="0" applyNumberFormat="1" applyFont="1" applyFill="1" applyBorder="1" applyAlignment="1">
      <alignment horizontal="center" shrinkToFit="1"/>
    </xf>
    <xf numFmtId="165" fontId="6" fillId="8" borderId="3" xfId="0" applyNumberFormat="1" applyFont="1" applyFill="1" applyBorder="1" applyAlignment="1">
      <alignment shrinkToFit="1"/>
    </xf>
    <xf numFmtId="165" fontId="6" fillId="8" borderId="2" xfId="0" applyNumberFormat="1" applyFont="1" applyFill="1" applyBorder="1" applyAlignment="1">
      <alignment shrinkToFit="1"/>
    </xf>
    <xf numFmtId="165" fontId="6" fillId="3" borderId="2" xfId="0" applyNumberFormat="1" applyFont="1" applyFill="1" applyBorder="1" applyAlignment="1">
      <alignment horizontal="center" shrinkToFit="1"/>
    </xf>
    <xf numFmtId="165" fontId="6" fillId="3" borderId="3" xfId="0" applyNumberFormat="1" applyFont="1" applyFill="1" applyBorder="1" applyAlignment="1">
      <alignment shrinkToFit="1"/>
    </xf>
    <xf numFmtId="165" fontId="6" fillId="3" borderId="2" xfId="0" applyNumberFormat="1" applyFont="1" applyFill="1" applyBorder="1" applyAlignment="1">
      <alignment shrinkToFit="1"/>
    </xf>
    <xf numFmtId="165" fontId="6" fillId="9" borderId="2" xfId="0" applyNumberFormat="1" applyFont="1" applyFill="1" applyBorder="1" applyAlignment="1">
      <alignment horizontal="center" shrinkToFit="1"/>
    </xf>
    <xf numFmtId="165" fontId="6" fillId="9" borderId="3" xfId="0" applyNumberFormat="1" applyFont="1" applyFill="1" applyBorder="1" applyAlignment="1">
      <alignment shrinkToFit="1"/>
    </xf>
    <xf numFmtId="165" fontId="6" fillId="9" borderId="2" xfId="0" applyNumberFormat="1" applyFont="1" applyFill="1" applyBorder="1" applyAlignment="1">
      <alignment shrinkToFit="1"/>
    </xf>
    <xf numFmtId="165" fontId="6" fillId="4" borderId="2" xfId="0" applyNumberFormat="1" applyFont="1" applyFill="1" applyBorder="1" applyAlignment="1">
      <alignment horizontal="center" shrinkToFit="1"/>
    </xf>
    <xf numFmtId="165" fontId="6" fillId="4" borderId="3" xfId="0" applyNumberFormat="1" applyFont="1" applyFill="1" applyBorder="1" applyAlignment="1">
      <alignment shrinkToFit="1"/>
    </xf>
    <xf numFmtId="165" fontId="6" fillId="4" borderId="2" xfId="0" applyNumberFormat="1" applyFont="1" applyFill="1" applyBorder="1" applyAlignment="1">
      <alignment shrinkToFit="1"/>
    </xf>
    <xf numFmtId="165" fontId="6" fillId="2" borderId="2" xfId="0" applyNumberFormat="1" applyFont="1" applyFill="1" applyBorder="1" applyAlignment="1">
      <alignment shrinkToFit="1"/>
    </xf>
    <xf numFmtId="164" fontId="6" fillId="4" borderId="3" xfId="0" applyNumberFormat="1" applyFont="1" applyFill="1" applyBorder="1" applyAlignment="1">
      <alignment shrinkToFit="1"/>
    </xf>
    <xf numFmtId="164" fontId="7" fillId="0" borderId="2" xfId="0" applyNumberFormat="1" applyFont="1" applyBorder="1" applyAlignment="1">
      <alignment horizontal="center" shrinkToFit="1"/>
    </xf>
    <xf numFmtId="164" fontId="7" fillId="6" borderId="2" xfId="0" applyNumberFormat="1" applyFont="1" applyFill="1" applyBorder="1" applyAlignment="1">
      <alignment horizontal="center" shrinkToFit="1"/>
    </xf>
    <xf numFmtId="164" fontId="7" fillId="2" borderId="2" xfId="0" applyNumberFormat="1" applyFont="1" applyFill="1" applyBorder="1" applyAlignment="1">
      <alignment horizontal="center" shrinkToFit="1"/>
    </xf>
    <xf numFmtId="164" fontId="7" fillId="0" borderId="3" xfId="0" applyNumberFormat="1" applyFont="1" applyBorder="1" applyAlignment="1">
      <alignment shrinkToFit="1"/>
    </xf>
    <xf numFmtId="164" fontId="7" fillId="0" borderId="2" xfId="0" applyNumberFormat="1" applyFont="1" applyBorder="1" applyAlignment="1">
      <alignment shrinkToFit="1"/>
    </xf>
    <xf numFmtId="165" fontId="7" fillId="7" borderId="2" xfId="0" applyNumberFormat="1" applyFont="1" applyFill="1" applyBorder="1" applyAlignment="1">
      <alignment shrinkToFit="1"/>
    </xf>
    <xf numFmtId="165" fontId="7" fillId="0" borderId="0" xfId="0" applyNumberFormat="1" applyFont="1" applyFill="1" applyBorder="1" applyAlignment="1">
      <alignment shrinkToFit="1"/>
    </xf>
    <xf numFmtId="164" fontId="2" fillId="0" borderId="0" xfId="0" applyNumberFormat="1" applyFont="1" applyFill="1"/>
    <xf numFmtId="164" fontId="2" fillId="0" borderId="0" xfId="0" applyNumberFormat="1" applyFont="1"/>
    <xf numFmtId="0" fontId="0" fillId="0" borderId="0" xfId="0" quotePrefix="1"/>
    <xf numFmtId="165" fontId="6" fillId="0" borderId="3" xfId="0" applyNumberFormat="1" applyFont="1" applyFill="1" applyBorder="1" applyAlignment="1">
      <alignment horizontal="center" shrinkToFit="1"/>
    </xf>
    <xf numFmtId="165" fontId="6" fillId="0" borderId="3" xfId="0" applyNumberFormat="1" applyFont="1" applyFill="1" applyBorder="1" applyAlignment="1">
      <alignment horizontal="center"/>
    </xf>
    <xf numFmtId="165" fontId="6" fillId="0" borderId="3" xfId="0" applyNumberFormat="1" applyFont="1" applyFill="1" applyBorder="1" applyAlignment="1">
      <alignment horizontal="center" wrapText="1"/>
    </xf>
    <xf numFmtId="165" fontId="6" fillId="0" borderId="3" xfId="1" applyNumberFormat="1" applyFont="1" applyFill="1" applyBorder="1" applyAlignment="1">
      <alignment horizontal="center" shrinkToFit="1"/>
    </xf>
    <xf numFmtId="165" fontId="6" fillId="0" borderId="3" xfId="1" applyNumberFormat="1" applyFont="1" applyBorder="1" applyAlignment="1">
      <alignment horizontal="center" shrinkToFit="1"/>
    </xf>
    <xf numFmtId="165" fontId="6" fillId="0" borderId="3" xfId="0" applyNumberFormat="1" applyFont="1" applyBorder="1" applyAlignment="1">
      <alignment horizontal="center" shrinkToFit="1"/>
    </xf>
    <xf numFmtId="165" fontId="6" fillId="7" borderId="3" xfId="0" applyNumberFormat="1" applyFont="1" applyFill="1" applyBorder="1" applyAlignment="1">
      <alignment shrinkToFit="1"/>
    </xf>
    <xf numFmtId="165" fontId="6" fillId="8" borderId="3" xfId="0" applyNumberFormat="1" applyFont="1" applyFill="1" applyBorder="1" applyAlignment="1">
      <alignment horizontal="center" shrinkToFit="1"/>
    </xf>
    <xf numFmtId="165" fontId="6" fillId="3" borderId="3" xfId="0" applyNumberFormat="1" applyFont="1" applyFill="1" applyBorder="1" applyAlignment="1">
      <alignment horizontal="center" shrinkToFit="1"/>
    </xf>
    <xf numFmtId="165" fontId="6" fillId="9" borderId="3" xfId="0" applyNumberFormat="1" applyFont="1" applyFill="1" applyBorder="1" applyAlignment="1">
      <alignment horizontal="center" shrinkToFit="1"/>
    </xf>
    <xf numFmtId="165" fontId="6" fillId="4" borderId="3" xfId="0" applyNumberFormat="1" applyFont="1" applyFill="1" applyBorder="1" applyAlignment="1">
      <alignment horizontal="center" shrinkToFit="1"/>
    </xf>
    <xf numFmtId="165" fontId="6" fillId="2" borderId="3" xfId="0" applyNumberFormat="1" applyFont="1" applyFill="1" applyBorder="1" applyAlignment="1">
      <alignment shrinkToFit="1"/>
    </xf>
    <xf numFmtId="164" fontId="7" fillId="0" borderId="3" xfId="0" applyNumberFormat="1" applyFont="1" applyBorder="1" applyAlignment="1">
      <alignment horizontal="center" shrinkToFit="1"/>
    </xf>
    <xf numFmtId="164" fontId="7" fillId="6" borderId="3" xfId="0" applyNumberFormat="1" applyFont="1" applyFill="1" applyBorder="1" applyAlignment="1">
      <alignment shrinkToFit="1"/>
    </xf>
    <xf numFmtId="164" fontId="7" fillId="2" borderId="3" xfId="0" applyNumberFormat="1" applyFont="1" applyFill="1" applyBorder="1" applyAlignment="1">
      <alignment shrinkToFit="1"/>
    </xf>
    <xf numFmtId="165" fontId="7" fillId="7" borderId="3" xfId="0" applyNumberFormat="1" applyFont="1" applyFill="1" applyBorder="1" applyAlignment="1">
      <alignment shrinkToFit="1"/>
    </xf>
    <xf numFmtId="165" fontId="6" fillId="0" borderId="3" xfId="0" applyNumberFormat="1" applyFont="1" applyFill="1" applyBorder="1"/>
    <xf numFmtId="165" fontId="6" fillId="0" borderId="3" xfId="1" quotePrefix="1" applyNumberFormat="1" applyFont="1" applyBorder="1" applyAlignment="1">
      <alignment horizontal="center" shrinkToFit="1"/>
    </xf>
    <xf numFmtId="165" fontId="6" fillId="0" borderId="3" xfId="0" quotePrefix="1" applyNumberFormat="1" applyFont="1" applyBorder="1" applyAlignment="1">
      <alignment horizontal="center" shrinkToFit="1"/>
    </xf>
    <xf numFmtId="165" fontId="6" fillId="8" borderId="3" xfId="0" quotePrefix="1" applyNumberFormat="1" applyFont="1" applyFill="1" applyBorder="1" applyAlignment="1">
      <alignment horizontal="center" shrinkToFit="1"/>
    </xf>
    <xf numFmtId="165" fontId="6" fillId="3" borderId="3" xfId="0" quotePrefix="1" applyNumberFormat="1" applyFont="1" applyFill="1" applyBorder="1" applyAlignment="1">
      <alignment horizontal="center" shrinkToFit="1"/>
    </xf>
    <xf numFmtId="165" fontId="6" fillId="9" borderId="3" xfId="0" quotePrefix="1" applyNumberFormat="1" applyFont="1" applyFill="1" applyBorder="1" applyAlignment="1">
      <alignment horizontal="center" shrinkToFit="1"/>
    </xf>
    <xf numFmtId="165" fontId="6" fillId="4" borderId="3" xfId="0" quotePrefix="1" applyNumberFormat="1" applyFont="1" applyFill="1" applyBorder="1" applyAlignment="1">
      <alignment horizontal="center" shrinkToFit="1"/>
    </xf>
    <xf numFmtId="164" fontId="7" fillId="0" borderId="3" xfId="0" quotePrefix="1" applyNumberFormat="1" applyFont="1" applyBorder="1" applyAlignment="1">
      <alignment horizontal="center" shrinkToFit="1"/>
    </xf>
    <xf numFmtId="165" fontId="7" fillId="0" borderId="0" xfId="0" applyNumberFormat="1" applyFont="1" applyFill="1" applyBorder="1" applyAlignment="1">
      <alignment horizontal="center" shrinkToFit="1"/>
    </xf>
    <xf numFmtId="164" fontId="4" fillId="0" borderId="0" xfId="0" applyNumberFormat="1" applyFont="1" applyFill="1"/>
    <xf numFmtId="0" fontId="0" fillId="2" borderId="0" xfId="0" applyFill="1"/>
    <xf numFmtId="165" fontId="6" fillId="0" borderId="4" xfId="0" applyNumberFormat="1" applyFont="1" applyFill="1" applyBorder="1" applyAlignment="1">
      <alignment horizontal="center" shrinkToFit="1"/>
    </xf>
    <xf numFmtId="165" fontId="6" fillId="0" borderId="4" xfId="0" applyNumberFormat="1" applyFont="1" applyFill="1" applyBorder="1"/>
    <xf numFmtId="165" fontId="6" fillId="0" borderId="4" xfId="0" applyNumberFormat="1" applyFont="1" applyFill="1" applyBorder="1" applyAlignment="1">
      <alignment horizontal="center" wrapText="1"/>
    </xf>
    <xf numFmtId="165" fontId="6" fillId="0" borderId="4" xfId="1" applyNumberFormat="1" applyFont="1" applyFill="1" applyBorder="1" applyAlignment="1">
      <alignment shrinkToFit="1"/>
    </xf>
    <xf numFmtId="165" fontId="6" fillId="0" borderId="4" xfId="1" applyNumberFormat="1" applyFont="1" applyBorder="1" applyAlignment="1">
      <alignment shrinkToFit="1"/>
    </xf>
    <xf numFmtId="165" fontId="6" fillId="0" borderId="4" xfId="0" applyNumberFormat="1" applyFont="1" applyBorder="1" applyAlignment="1">
      <alignment shrinkToFit="1"/>
    </xf>
    <xf numFmtId="165" fontId="6" fillId="0" borderId="4" xfId="0" applyNumberFormat="1" applyFont="1" applyBorder="1" applyAlignment="1">
      <alignment horizontal="center" shrinkToFit="1"/>
    </xf>
    <xf numFmtId="165" fontId="6" fillId="0" borderId="4" xfId="0" applyNumberFormat="1" applyFont="1" applyBorder="1"/>
    <xf numFmtId="165" fontId="6" fillId="7" borderId="4" xfId="0" applyNumberFormat="1" applyFont="1" applyFill="1" applyBorder="1"/>
    <xf numFmtId="165" fontId="6" fillId="8" borderId="4" xfId="0" applyNumberFormat="1" applyFont="1" applyFill="1" applyBorder="1" applyAlignment="1">
      <alignment shrinkToFit="1"/>
    </xf>
    <xf numFmtId="165" fontId="6" fillId="8" borderId="4" xfId="0" applyNumberFormat="1" applyFont="1" applyFill="1" applyBorder="1" applyAlignment="1">
      <alignment horizontal="center" shrinkToFit="1"/>
    </xf>
    <xf numFmtId="165" fontId="6" fillId="3" borderId="4" xfId="0" applyNumberFormat="1" applyFont="1" applyFill="1" applyBorder="1" applyAlignment="1">
      <alignment shrinkToFit="1"/>
    </xf>
    <xf numFmtId="165" fontId="6" fillId="3" borderId="4" xfId="0" applyNumberFormat="1" applyFont="1" applyFill="1" applyBorder="1" applyAlignment="1">
      <alignment horizontal="center" shrinkToFit="1"/>
    </xf>
    <xf numFmtId="165" fontId="6" fillId="9" borderId="4" xfId="0" applyNumberFormat="1" applyFont="1" applyFill="1" applyBorder="1" applyAlignment="1">
      <alignment shrinkToFit="1"/>
    </xf>
    <xf numFmtId="165" fontId="6" fillId="9" borderId="4" xfId="0" applyNumberFormat="1" applyFont="1" applyFill="1" applyBorder="1" applyAlignment="1">
      <alignment horizontal="center" shrinkToFit="1"/>
    </xf>
    <xf numFmtId="165" fontId="6" fillId="4" borderId="4" xfId="0" applyNumberFormat="1" applyFont="1" applyFill="1" applyBorder="1" applyAlignment="1">
      <alignment shrinkToFit="1"/>
    </xf>
    <xf numFmtId="165" fontId="6" fillId="4" borderId="4" xfId="0" applyNumberFormat="1" applyFont="1" applyFill="1" applyBorder="1" applyAlignment="1">
      <alignment horizontal="center" shrinkToFit="1"/>
    </xf>
    <xf numFmtId="165" fontId="6" fillId="2" borderId="4" xfId="0" applyNumberFormat="1" applyFont="1" applyFill="1" applyBorder="1" applyAlignment="1">
      <alignment shrinkToFit="1"/>
    </xf>
    <xf numFmtId="164" fontId="6" fillId="4" borderId="4" xfId="0" applyNumberFormat="1" applyFont="1" applyFill="1" applyBorder="1" applyAlignment="1">
      <alignment shrinkToFit="1"/>
    </xf>
    <xf numFmtId="164" fontId="7" fillId="0" borderId="4" xfId="0" applyNumberFormat="1" applyFont="1" applyBorder="1" applyAlignment="1">
      <alignment shrinkToFit="1"/>
    </xf>
    <xf numFmtId="164" fontId="7" fillId="0" borderId="4" xfId="0" applyNumberFormat="1" applyFont="1" applyBorder="1" applyAlignment="1">
      <alignment horizontal="center" shrinkToFit="1"/>
    </xf>
    <xf numFmtId="164" fontId="7" fillId="6" borderId="4" xfId="0" applyNumberFormat="1" applyFont="1" applyFill="1" applyBorder="1" applyAlignment="1">
      <alignment shrinkToFit="1"/>
    </xf>
    <xf numFmtId="164" fontId="7" fillId="2" borderId="4" xfId="0" applyNumberFormat="1" applyFont="1" applyFill="1" applyBorder="1" applyAlignment="1">
      <alignment shrinkToFit="1"/>
    </xf>
    <xf numFmtId="165" fontId="7" fillId="7" borderId="4" xfId="0" applyNumberFormat="1" applyFont="1" applyFill="1" applyBorder="1" applyAlignment="1">
      <alignment shrinkToFit="1"/>
    </xf>
    <xf numFmtId="164" fontId="4" fillId="0" borderId="0" xfId="0" quotePrefix="1" applyNumberFormat="1" applyFont="1" applyFill="1"/>
    <xf numFmtId="0" fontId="6" fillId="10" borderId="2" xfId="0" applyFont="1" applyFill="1" applyBorder="1" applyAlignment="1">
      <alignment shrinkToFit="1"/>
    </xf>
    <xf numFmtId="0" fontId="6" fillId="10" borderId="5" xfId="0" applyFont="1" applyFill="1" applyBorder="1" applyAlignment="1">
      <alignment shrinkToFit="1"/>
    </xf>
    <xf numFmtId="165" fontId="6" fillId="10" borderId="6" xfId="1" applyNumberFormat="1" applyFont="1" applyFill="1" applyBorder="1" applyAlignment="1">
      <alignment shrinkToFit="1"/>
    </xf>
    <xf numFmtId="165" fontId="6" fillId="0" borderId="2" xfId="0" applyNumberFormat="1" applyFont="1" applyFill="1" applyBorder="1" applyAlignment="1">
      <alignment horizontal="left" vertical="center" shrinkToFit="1"/>
    </xf>
    <xf numFmtId="165" fontId="6" fillId="2" borderId="7" xfId="0" applyNumberFormat="1" applyFont="1" applyFill="1" applyBorder="1" applyAlignment="1">
      <alignment horizontal="left" vertical="center"/>
    </xf>
    <xf numFmtId="165" fontId="6" fillId="0" borderId="7" xfId="0" applyNumberFormat="1" applyFont="1" applyFill="1" applyBorder="1" applyAlignment="1">
      <alignment horizontal="left" vertical="center" shrinkToFit="1"/>
    </xf>
    <xf numFmtId="165" fontId="6" fillId="2" borderId="6" xfId="0" applyNumberFormat="1" applyFont="1" applyFill="1" applyBorder="1" applyAlignment="1">
      <alignment horizontal="left" vertical="center" shrinkToFit="1"/>
    </xf>
    <xf numFmtId="164" fontId="6" fillId="0" borderId="6" xfId="0" applyNumberFormat="1" applyFont="1" applyFill="1" applyBorder="1" applyAlignment="1">
      <alignment horizontal="left" vertical="center" shrinkToFit="1"/>
    </xf>
    <xf numFmtId="164" fontId="6" fillId="6" borderId="6" xfId="0" applyNumberFormat="1" applyFont="1" applyFill="1" applyBorder="1" applyAlignment="1">
      <alignment horizontal="left" vertical="center" shrinkToFit="1"/>
    </xf>
    <xf numFmtId="164" fontId="7" fillId="0" borderId="6" xfId="0" applyNumberFormat="1" applyFont="1" applyFill="1" applyBorder="1" applyAlignment="1">
      <alignment horizontal="center" vertical="center" shrinkToFit="1"/>
    </xf>
    <xf numFmtId="164" fontId="6" fillId="2" borderId="6" xfId="0" applyNumberFormat="1" applyFont="1" applyFill="1" applyBorder="1" applyAlignment="1">
      <alignment horizontal="left" vertical="center" shrinkToFit="1"/>
    </xf>
    <xf numFmtId="165" fontId="6" fillId="7" borderId="6" xfId="0" applyNumberFormat="1" applyFont="1" applyFill="1" applyBorder="1" applyAlignment="1">
      <alignment horizontal="left" vertical="center" shrinkToFit="1"/>
    </xf>
    <xf numFmtId="165" fontId="6" fillId="0" borderId="8" xfId="0" applyNumberFormat="1" applyFont="1" applyFill="1" applyBorder="1" applyAlignment="1">
      <alignment horizontal="left" vertical="center" shrinkToFit="1"/>
    </xf>
    <xf numFmtId="0" fontId="8" fillId="11" borderId="5" xfId="0" applyFont="1" applyFill="1" applyBorder="1" applyAlignment="1">
      <alignment vertical="center" shrinkToFit="1"/>
    </xf>
    <xf numFmtId="0" fontId="8" fillId="11" borderId="8" xfId="0" applyFont="1" applyFill="1" applyBorder="1" applyAlignment="1">
      <alignment vertical="center" shrinkToFit="1"/>
    </xf>
    <xf numFmtId="0" fontId="6" fillId="0" borderId="6" xfId="0" applyFont="1" applyFill="1" applyBorder="1" applyAlignment="1">
      <alignment shrinkToFit="1"/>
    </xf>
    <xf numFmtId="165" fontId="6" fillId="0" borderId="6" xfId="1" applyNumberFormat="1" applyFont="1" applyFill="1" applyBorder="1" applyAlignment="1">
      <alignment shrinkToFit="1"/>
    </xf>
    <xf numFmtId="164" fontId="6" fillId="0" borderId="7" xfId="0" applyNumberFormat="1" applyFont="1" applyFill="1" applyBorder="1" applyAlignment="1">
      <alignment horizontal="left" vertical="center" shrinkToFit="1"/>
    </xf>
    <xf numFmtId="165" fontId="6" fillId="0" borderId="6" xfId="0" applyNumberFormat="1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shrinkToFit="1"/>
    </xf>
    <xf numFmtId="0" fontId="0" fillId="0" borderId="0" xfId="0" applyFill="1"/>
    <xf numFmtId="0" fontId="0" fillId="12" borderId="0" xfId="0" applyFill="1"/>
    <xf numFmtId="0" fontId="6" fillId="0" borderId="3" xfId="0" applyFont="1" applyFill="1" applyBorder="1" applyAlignment="1">
      <alignment shrinkToFit="1"/>
    </xf>
    <xf numFmtId="166" fontId="6" fillId="0" borderId="9" xfId="0" applyNumberFormat="1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shrinkToFit="1"/>
    </xf>
    <xf numFmtId="0" fontId="6" fillId="0" borderId="9" xfId="1" applyNumberFormat="1" applyFont="1" applyFill="1" applyBorder="1" applyAlignment="1">
      <alignment horizontal="left" vertical="center" shrinkToFit="1"/>
    </xf>
    <xf numFmtId="0" fontId="6" fillId="0" borderId="3" xfId="1" applyNumberFormat="1" applyFont="1" applyFill="1" applyBorder="1" applyAlignment="1">
      <alignment horizontal="left" vertical="center" shrinkToFit="1"/>
    </xf>
    <xf numFmtId="165" fontId="6" fillId="13" borderId="6" xfId="1" applyNumberFormat="1" applyFont="1" applyFill="1" applyBorder="1" applyAlignment="1">
      <alignment shrinkToFit="1"/>
    </xf>
    <xf numFmtId="164" fontId="6" fillId="12" borderId="7" xfId="0" applyNumberFormat="1" applyFont="1" applyFill="1" applyBorder="1" applyAlignment="1">
      <alignment horizontal="left" vertical="center" shrinkToFit="1"/>
    </xf>
    <xf numFmtId="0" fontId="0" fillId="4" borderId="0" xfId="0" applyFill="1"/>
    <xf numFmtId="164" fontId="0" fillId="4" borderId="0" xfId="0" applyNumberFormat="1" applyFill="1"/>
  </cellXfs>
  <cellStyles count="3">
    <cellStyle name="Comma" xfId="1" builtinId="3"/>
    <cellStyle name="Normal" xfId="0" builtinId="0"/>
    <cellStyle name="Normal 10" xfId="2"/>
  </cellStyles>
  <dxfs count="2">
    <dxf>
      <fill>
        <patternFill>
          <bgColor indexed="1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V13"/>
  <sheetViews>
    <sheetView tabSelected="1" workbookViewId="0">
      <selection activeCell="K19" sqref="K19"/>
    </sheetView>
  </sheetViews>
  <sheetFormatPr defaultRowHeight="15.75" x14ac:dyDescent="0.25"/>
  <cols>
    <col min="1" max="1" width="4.5" customWidth="1"/>
    <col min="2" max="3" width="2.75" customWidth="1"/>
    <col min="4" max="4" width="12.5" customWidth="1"/>
    <col min="5" max="5" width="7.125" customWidth="1"/>
    <col min="6" max="6" width="5.125" customWidth="1"/>
    <col min="7" max="7" width="6.875" customWidth="1"/>
    <col min="8" max="20" width="5.375" customWidth="1"/>
    <col min="21" max="21" width="2.375" customWidth="1"/>
    <col min="22" max="34" width="3.75" customWidth="1"/>
    <col min="35" max="35" width="2.75" customWidth="1"/>
    <col min="36" max="48" width="3.625" customWidth="1"/>
    <col min="49" max="49" width="2.875" customWidth="1"/>
    <col min="50" max="62" width="3.75" customWidth="1"/>
    <col min="63" max="63" width="2.625" customWidth="1"/>
    <col min="64" max="68" width="3.75" customWidth="1"/>
    <col min="69" max="69" width="3.25" customWidth="1"/>
    <col min="70" max="70" width="3.75" customWidth="1"/>
    <col min="71" max="71" width="3.25" customWidth="1"/>
    <col min="72" max="72" width="3.5" customWidth="1"/>
    <col min="73" max="76" width="3.75" customWidth="1"/>
    <col min="77" max="77" width="2.5" customWidth="1"/>
    <col min="78" max="84" width="3.75" customWidth="1"/>
    <col min="85" max="85" width="3.5" customWidth="1"/>
    <col min="86" max="86" width="3.125" customWidth="1"/>
    <col min="87" max="90" width="3.75" customWidth="1"/>
    <col min="91" max="91" width="2.375" customWidth="1"/>
    <col min="92" max="94" width="3.375" customWidth="1"/>
    <col min="95" max="95" width="3.875" customWidth="1"/>
    <col min="96" max="104" width="3.375" customWidth="1"/>
    <col min="105" max="105" width="2.875" customWidth="1"/>
    <col min="106" max="106" width="3.875" customWidth="1"/>
    <col min="107" max="118" width="3.625" customWidth="1"/>
    <col min="119" max="119" width="2.375" customWidth="1"/>
    <col min="120" max="126" width="3.625" customWidth="1"/>
    <col min="127" max="127" width="3.125" customWidth="1"/>
    <col min="128" max="128" width="3" customWidth="1"/>
    <col min="129" max="132" width="3.625" customWidth="1"/>
    <col min="133" max="133" width="2.625" customWidth="1"/>
    <col min="134" max="146" width="3.5" customWidth="1"/>
    <col min="147" max="147" width="2.375" customWidth="1"/>
    <col min="148" max="148" width="4.125" customWidth="1"/>
    <col min="149" max="153" width="3.5" customWidth="1"/>
    <col min="154" max="155" width="3.625" customWidth="1"/>
    <col min="156" max="160" width="3.5" customWidth="1"/>
    <col min="161" max="161" width="2.375" customWidth="1"/>
    <col min="162" max="174" width="3.5" customWidth="1"/>
    <col min="175" max="175" width="2.625" customWidth="1"/>
    <col min="176" max="188" width="3.5" customWidth="1"/>
    <col min="189" max="189" width="2.125" customWidth="1"/>
    <col min="190" max="202" width="3.375" customWidth="1"/>
    <col min="203" max="203" width="2.375" customWidth="1"/>
    <col min="204" max="217" width="3.25" customWidth="1"/>
    <col min="218" max="227" width="3.25" style="157" customWidth="1"/>
    <col min="228" max="229" width="3.25" style="158" customWidth="1"/>
    <col min="230" max="230" width="3.625" style="157" customWidth="1"/>
    <col min="231" max="231" width="3.25" customWidth="1"/>
    <col min="232" max="232" width="6.375" customWidth="1"/>
    <col min="233" max="233" width="5.125" customWidth="1"/>
    <col min="234" max="234" width="4.625" customWidth="1"/>
    <col min="235" max="235" width="6" customWidth="1"/>
    <col min="236" max="236" width="7" customWidth="1"/>
    <col min="237" max="237" width="6.125" customWidth="1"/>
    <col min="238" max="239" width="5.5" customWidth="1"/>
    <col min="240" max="241" width="4.625" customWidth="1"/>
    <col min="242" max="242" width="5.25" customWidth="1"/>
    <col min="243" max="244" width="5.125" customWidth="1"/>
    <col min="245" max="245" width="13" customWidth="1"/>
    <col min="246" max="246" width="6.375" style="148" customWidth="1"/>
    <col min="247" max="248" width="4" customWidth="1"/>
    <col min="249" max="249" width="7.625" customWidth="1"/>
    <col min="250" max="250" width="6" customWidth="1"/>
    <col min="252" max="252" width="9.125" customWidth="1"/>
  </cols>
  <sheetData>
    <row r="1" spans="1:386" s="25" customFormat="1" ht="15" x14ac:dyDescent="0.25">
      <c r="A1" s="1"/>
      <c r="B1" s="1"/>
      <c r="C1" s="1"/>
      <c r="D1" s="1"/>
      <c r="E1" s="1"/>
      <c r="F1" s="1"/>
      <c r="G1" s="1"/>
      <c r="H1" s="2">
        <v>1</v>
      </c>
      <c r="I1" s="2"/>
      <c r="J1" s="3"/>
      <c r="K1" s="3"/>
      <c r="L1" s="3"/>
      <c r="M1" s="3"/>
      <c r="N1" s="3"/>
      <c r="O1" s="3"/>
      <c r="P1" s="4"/>
      <c r="Q1" s="4"/>
      <c r="R1" s="3"/>
      <c r="S1" s="3"/>
      <c r="T1" s="3"/>
      <c r="U1" s="5"/>
      <c r="V1" s="2">
        <v>2</v>
      </c>
      <c r="W1" s="2"/>
      <c r="X1" s="3"/>
      <c r="Y1" s="3"/>
      <c r="Z1" s="3"/>
      <c r="AA1" s="3"/>
      <c r="AB1" s="3"/>
      <c r="AC1" s="3"/>
      <c r="AD1" s="4"/>
      <c r="AE1" s="4"/>
      <c r="AF1" s="3"/>
      <c r="AG1" s="3"/>
      <c r="AH1" s="3"/>
      <c r="AI1" s="6"/>
      <c r="AJ1" s="2">
        <v>3</v>
      </c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6"/>
      <c r="AX1" s="2">
        <v>4</v>
      </c>
      <c r="AY1" s="2"/>
      <c r="AZ1" s="3"/>
      <c r="BA1" s="3"/>
      <c r="BB1" s="3"/>
      <c r="BC1" s="3"/>
      <c r="BD1" s="3"/>
      <c r="BE1" s="3"/>
      <c r="BF1" s="4"/>
      <c r="BG1" s="4"/>
      <c r="BH1" s="3"/>
      <c r="BI1" s="3"/>
      <c r="BJ1" s="3"/>
      <c r="BK1" s="6"/>
      <c r="BL1" s="7">
        <v>5</v>
      </c>
      <c r="BM1" s="7"/>
      <c r="BN1" s="3"/>
      <c r="BO1" s="3"/>
      <c r="BP1" s="3"/>
      <c r="BQ1" s="3"/>
      <c r="BR1" s="4"/>
      <c r="BS1" s="4"/>
      <c r="BT1" s="4"/>
      <c r="BU1" s="4"/>
      <c r="BV1" s="3"/>
      <c r="BW1" s="3"/>
      <c r="BX1" s="3"/>
      <c r="BY1" s="6"/>
      <c r="BZ1" s="8">
        <v>6</v>
      </c>
      <c r="CA1" s="8"/>
      <c r="CB1" s="3"/>
      <c r="CC1" s="3"/>
      <c r="CD1" s="3"/>
      <c r="CE1" s="3"/>
      <c r="CF1" s="3"/>
      <c r="CG1" s="3"/>
      <c r="CH1" s="4"/>
      <c r="CI1" s="4"/>
      <c r="CJ1" s="3"/>
      <c r="CK1" s="3"/>
      <c r="CL1" s="3"/>
      <c r="CM1" s="6"/>
      <c r="CN1" s="2">
        <v>7</v>
      </c>
      <c r="CO1" s="2"/>
      <c r="CP1" s="3"/>
      <c r="CQ1" s="3"/>
      <c r="CR1" s="3"/>
      <c r="CS1" s="3"/>
      <c r="CT1" s="3"/>
      <c r="CU1" s="3"/>
      <c r="CV1" s="4"/>
      <c r="CW1" s="4"/>
      <c r="CX1" s="3"/>
      <c r="CY1" s="3"/>
      <c r="CZ1" s="3"/>
      <c r="DA1" s="6"/>
      <c r="DB1" s="2">
        <v>8</v>
      </c>
      <c r="DC1" s="2"/>
      <c r="DD1" s="3"/>
      <c r="DE1" s="3"/>
      <c r="DF1" s="3"/>
      <c r="DG1" s="3"/>
      <c r="DH1" s="3"/>
      <c r="DI1" s="3"/>
      <c r="DJ1" s="4"/>
      <c r="DK1" s="4"/>
      <c r="DL1" s="3"/>
      <c r="DM1" s="3"/>
      <c r="DN1" s="3"/>
      <c r="DO1" s="6"/>
      <c r="DP1" s="2">
        <v>9</v>
      </c>
      <c r="DQ1" s="2"/>
      <c r="DR1" s="3"/>
      <c r="DS1" s="3"/>
      <c r="DT1" s="3"/>
      <c r="DU1" s="3"/>
      <c r="DV1" s="3"/>
      <c r="DW1" s="3"/>
      <c r="DX1" s="4"/>
      <c r="DY1" s="4"/>
      <c r="DZ1" s="3"/>
      <c r="EA1" s="3"/>
      <c r="EB1" s="3"/>
      <c r="EC1" s="6"/>
      <c r="ED1" s="9">
        <v>10</v>
      </c>
      <c r="EE1" s="9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6"/>
      <c r="ER1" s="11">
        <v>11</v>
      </c>
      <c r="ES1" s="11"/>
      <c r="ET1" s="3"/>
      <c r="EU1" s="3"/>
      <c r="EV1" s="3"/>
      <c r="EW1" s="3"/>
      <c r="EX1" s="4"/>
      <c r="EY1" s="4"/>
      <c r="EZ1" s="4"/>
      <c r="FA1" s="4"/>
      <c r="FB1" s="4"/>
      <c r="FC1" s="4"/>
      <c r="FD1" s="3"/>
      <c r="FE1" s="6"/>
      <c r="FF1" s="12">
        <v>12</v>
      </c>
      <c r="FG1" s="12"/>
      <c r="FH1" s="3"/>
      <c r="FI1" s="3"/>
      <c r="FJ1" s="3"/>
      <c r="FK1" s="4"/>
      <c r="FL1" s="4"/>
      <c r="FM1" s="4"/>
      <c r="FN1" s="4"/>
      <c r="FO1" s="4"/>
      <c r="FP1" s="3"/>
      <c r="FQ1" s="3"/>
      <c r="FR1" s="3"/>
      <c r="FS1" s="6"/>
      <c r="FT1" s="2">
        <v>13</v>
      </c>
      <c r="FU1" s="2"/>
      <c r="FV1" s="3"/>
      <c r="FW1" s="3"/>
      <c r="FX1" s="3"/>
      <c r="FY1" s="3"/>
      <c r="FZ1" s="3"/>
      <c r="GA1" s="3"/>
      <c r="GB1" s="4"/>
      <c r="GC1" s="4"/>
      <c r="GD1" s="4"/>
      <c r="GE1" s="4"/>
      <c r="GF1" s="3"/>
      <c r="GG1" s="3"/>
      <c r="GH1" s="13">
        <v>14</v>
      </c>
      <c r="GI1" s="1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6"/>
      <c r="GV1" s="14">
        <v>15</v>
      </c>
      <c r="GW1" s="14"/>
      <c r="GX1" s="4"/>
      <c r="GY1" s="4"/>
      <c r="GZ1" s="4"/>
      <c r="HA1" s="4"/>
      <c r="HB1" s="15"/>
      <c r="HC1" s="15"/>
      <c r="HD1" s="15"/>
      <c r="HE1" s="15"/>
      <c r="HF1" s="4"/>
      <c r="HG1" s="4"/>
      <c r="HH1" s="4"/>
      <c r="HI1" s="6"/>
      <c r="HJ1" s="16">
        <v>31</v>
      </c>
      <c r="HK1" s="16"/>
      <c r="HL1" s="17"/>
      <c r="HM1" s="17"/>
      <c r="HN1" s="17"/>
      <c r="HO1" s="17"/>
      <c r="HP1" s="16"/>
      <c r="HQ1" s="16"/>
      <c r="HR1" s="16"/>
      <c r="HS1" s="16"/>
      <c r="HT1" s="18"/>
      <c r="HU1" s="18"/>
      <c r="HV1" s="17"/>
      <c r="HW1" s="19"/>
      <c r="HX1" s="20" t="s">
        <v>0</v>
      </c>
      <c r="HY1" s="20"/>
      <c r="HZ1" s="20"/>
      <c r="IA1" s="21"/>
      <c r="IB1" s="20"/>
      <c r="IC1" s="20"/>
      <c r="ID1" s="20"/>
      <c r="IE1" s="20"/>
      <c r="IF1" s="22"/>
      <c r="IG1" s="22"/>
      <c r="IH1" s="20"/>
      <c r="II1" s="20"/>
      <c r="IJ1" s="20"/>
      <c r="IK1" s="23"/>
      <c r="IL1" s="4"/>
      <c r="IM1" s="24"/>
      <c r="IN1" s="24"/>
    </row>
    <row r="2" spans="1:386" s="25" customFormat="1" ht="15" x14ac:dyDescent="0.25">
      <c r="A2" s="1" t="s">
        <v>45</v>
      </c>
      <c r="B2" s="1"/>
      <c r="C2" s="1"/>
      <c r="D2" s="1"/>
      <c r="E2" s="1"/>
      <c r="F2" s="1"/>
      <c r="G2" s="1"/>
      <c r="H2" s="2"/>
      <c r="I2" s="2"/>
      <c r="J2" s="3"/>
      <c r="K2" s="3"/>
      <c r="L2" s="3"/>
      <c r="M2" s="3"/>
      <c r="N2" s="3"/>
      <c r="O2" s="3"/>
      <c r="P2" s="4"/>
      <c r="Q2" s="4"/>
      <c r="R2" s="3"/>
      <c r="S2" s="3"/>
      <c r="T2" s="3"/>
      <c r="U2" s="5"/>
      <c r="V2" s="2"/>
      <c r="W2" s="2"/>
      <c r="X2" s="3"/>
      <c r="Y2" s="3"/>
      <c r="Z2" s="3"/>
      <c r="AA2" s="3"/>
      <c r="AB2" s="3"/>
      <c r="AC2" s="3"/>
      <c r="AD2" s="4"/>
      <c r="AE2" s="4"/>
      <c r="AF2" s="3"/>
      <c r="AG2" s="3"/>
      <c r="AH2" s="3"/>
      <c r="AI2" s="6"/>
      <c r="AJ2" s="2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6"/>
      <c r="AX2" s="26">
        <f>SUM(AX8:AX13)</f>
        <v>3</v>
      </c>
      <c r="AY2" s="26">
        <f>SUM(AY8:AY13)</f>
        <v>0</v>
      </c>
      <c r="AZ2" s="26">
        <f>SUM(AZ8:AZ13)</f>
        <v>2</v>
      </c>
      <c r="BA2" s="26">
        <f>SUM(BA8:BA13)</f>
        <v>0</v>
      </c>
      <c r="BB2" s="26">
        <f>SUM(BB8:BB13)</f>
        <v>0</v>
      </c>
      <c r="BC2" s="26">
        <f>SUM(BC8:BC13)</f>
        <v>0</v>
      </c>
      <c r="BD2" s="26">
        <f>SUM(BD8:BD13)</f>
        <v>0</v>
      </c>
      <c r="BE2" s="26">
        <f>SUM(BE8:BE13)</f>
        <v>0</v>
      </c>
      <c r="BF2" s="26">
        <f>SUM(BF8:BF13)</f>
        <v>0</v>
      </c>
      <c r="BG2" s="26">
        <f>SUM(BG8:BG13)</f>
        <v>0</v>
      </c>
      <c r="BH2" s="26">
        <f>SUM(BH8:BH13)</f>
        <v>0</v>
      </c>
      <c r="BI2" s="26">
        <f>SUM(BI8:BI13)</f>
        <v>0</v>
      </c>
      <c r="BJ2" s="26">
        <f>SUM(BJ8:BJ13)</f>
        <v>0</v>
      </c>
      <c r="BK2" s="26">
        <f>SUM(BK8:BK13)</f>
        <v>0</v>
      </c>
      <c r="BL2" s="26">
        <f>SUM(BL8:BL13)</f>
        <v>5</v>
      </c>
      <c r="BM2" s="26">
        <f>SUM(BM8:BM13)</f>
        <v>0</v>
      </c>
      <c r="BN2" s="26">
        <f>SUM(BN8:BN13)</f>
        <v>0</v>
      </c>
      <c r="BO2" s="26">
        <f>SUM(BO8:BO13)</f>
        <v>0</v>
      </c>
      <c r="BP2" s="26">
        <f>SUM(BP8:BP13)</f>
        <v>0</v>
      </c>
      <c r="BQ2" s="26">
        <f>SUM(BQ8:BQ13)</f>
        <v>0</v>
      </c>
      <c r="BR2" s="26">
        <f>SUM(BR8:BR13)</f>
        <v>0</v>
      </c>
      <c r="BS2" s="26">
        <f>SUM(BS8:BS13)</f>
        <v>0</v>
      </c>
      <c r="BT2" s="26">
        <f>SUM(BT8:BT13)</f>
        <v>0</v>
      </c>
      <c r="BU2" s="26">
        <f>SUM(BU8:BU13)</f>
        <v>0</v>
      </c>
      <c r="BV2" s="26">
        <f>SUM(BV8:BV13)</f>
        <v>0</v>
      </c>
      <c r="BW2" s="26">
        <f>SUM(BW8:BW13)</f>
        <v>0</v>
      </c>
      <c r="BX2" s="26">
        <f>SUM(BX8:BX13)</f>
        <v>0</v>
      </c>
      <c r="BY2" s="26">
        <f>SUM(BY8:BY13)</f>
        <v>0</v>
      </c>
      <c r="BZ2" s="27">
        <f>SUM(BZ8:BZ13)</f>
        <v>5</v>
      </c>
      <c r="CA2" s="26">
        <f>SUM(CA8:CA13)</f>
        <v>0</v>
      </c>
      <c r="CB2" s="26">
        <f>SUM(CB8:CB13)</f>
        <v>0</v>
      </c>
      <c r="CC2" s="26">
        <f>SUM(CC8:CC13)</f>
        <v>0</v>
      </c>
      <c r="CD2" s="26">
        <f>SUM(CD8:CD13)</f>
        <v>0</v>
      </c>
      <c r="CE2" s="26">
        <f>SUM(CE8:CE13)</f>
        <v>0</v>
      </c>
      <c r="CF2" s="26">
        <f>SUM(CF8:CF13)</f>
        <v>0</v>
      </c>
      <c r="CG2" s="26">
        <f>SUM(CG8:CG13)</f>
        <v>0</v>
      </c>
      <c r="CH2" s="26">
        <f>SUM(CH8:CH13)</f>
        <v>0</v>
      </c>
      <c r="CI2" s="26">
        <f>SUM(CI8:CI13)</f>
        <v>0</v>
      </c>
      <c r="CJ2" s="26">
        <f>SUM(CJ8:CJ13)</f>
        <v>0</v>
      </c>
      <c r="CK2" s="26">
        <f>SUM(CK8:CK13)</f>
        <v>0</v>
      </c>
      <c r="CL2" s="26">
        <f>SUM(CL8:CL13)</f>
        <v>0</v>
      </c>
      <c r="CM2" s="26">
        <f>SUM(CM8:CM13)</f>
        <v>0</v>
      </c>
      <c r="CN2" s="26">
        <f>SUM(CN8:CN13)</f>
        <v>5</v>
      </c>
      <c r="CO2" s="26">
        <f>SUM(CO8:CO13)</f>
        <v>0</v>
      </c>
      <c r="CP2" s="26">
        <f>SUM(CP8:CP13)</f>
        <v>0</v>
      </c>
      <c r="CQ2" s="26">
        <f>SUM(CQ8:CQ13)</f>
        <v>0</v>
      </c>
      <c r="CR2" s="26">
        <f>SUM(CR8:CR13)</f>
        <v>0</v>
      </c>
      <c r="CS2" s="26">
        <f>SUM(CS8:CS13)</f>
        <v>0</v>
      </c>
      <c r="CT2" s="26">
        <f>SUM(CT8:CT13)</f>
        <v>0</v>
      </c>
      <c r="CU2" s="26">
        <f>SUM(CU8:CU13)</f>
        <v>0</v>
      </c>
      <c r="CV2" s="26">
        <f>SUM(CV8:CV13)</f>
        <v>0</v>
      </c>
      <c r="CW2" s="26">
        <f>SUM(CW8:CW13)</f>
        <v>0</v>
      </c>
      <c r="CX2" s="26">
        <f>SUM(CX8:CX13)</f>
        <v>0</v>
      </c>
      <c r="CY2" s="26">
        <f>SUM(CY8:CY13)</f>
        <v>0</v>
      </c>
      <c r="CZ2" s="26">
        <f>SUM(CZ8:CZ13)</f>
        <v>0</v>
      </c>
      <c r="DA2" s="26">
        <f>SUM(DA8:DA13)</f>
        <v>0</v>
      </c>
      <c r="DB2" s="26">
        <f>SUM(DB8:DB13)</f>
        <v>5</v>
      </c>
      <c r="DC2" s="26">
        <f>SUM(DC8:DC13)</f>
        <v>0</v>
      </c>
      <c r="DD2" s="26">
        <f>SUM(DD8:DD13)</f>
        <v>0</v>
      </c>
      <c r="DE2" s="26">
        <f>SUM(DE8:DE13)</f>
        <v>0</v>
      </c>
      <c r="DF2" s="26">
        <f>SUM(DF8:DF13)</f>
        <v>0</v>
      </c>
      <c r="DG2" s="26">
        <f>SUM(DG8:DG13)</f>
        <v>0</v>
      </c>
      <c r="DH2" s="26">
        <f>SUM(DH8:DH13)</f>
        <v>0</v>
      </c>
      <c r="DI2" s="26">
        <f>SUM(DI8:DI13)</f>
        <v>0</v>
      </c>
      <c r="DJ2" s="26">
        <f>SUM(DJ8:DJ13)</f>
        <v>0</v>
      </c>
      <c r="DK2" s="26">
        <f>SUM(DK8:DK13)</f>
        <v>0</v>
      </c>
      <c r="DL2" s="26">
        <f>SUM(DL8:DL13)</f>
        <v>0</v>
      </c>
      <c r="DM2" s="26">
        <f>SUM(DM8:DM13)</f>
        <v>0</v>
      </c>
      <c r="DN2" s="26">
        <f>SUM(DN8:DN13)</f>
        <v>0</v>
      </c>
      <c r="DO2" s="26">
        <f>SUM(DO8:DO13)</f>
        <v>0</v>
      </c>
      <c r="DP2" s="27">
        <f>SUM(DP8:DP13)</f>
        <v>5</v>
      </c>
      <c r="DQ2" s="26">
        <f>SUM(DQ8:DQ13)</f>
        <v>0</v>
      </c>
      <c r="DR2" s="26">
        <f>SUM(DR8:DR13)</f>
        <v>0</v>
      </c>
      <c r="DS2" s="26">
        <f>SUM(DS8:DS13)</f>
        <v>0</v>
      </c>
      <c r="DT2" s="26">
        <f>SUM(DT8:DT13)</f>
        <v>0</v>
      </c>
      <c r="DU2" s="26">
        <f>SUM(DU8:DU13)</f>
        <v>0</v>
      </c>
      <c r="DV2" s="26">
        <f>SUM(DV8:DV13)</f>
        <v>0</v>
      </c>
      <c r="DW2" s="26">
        <f>SUM(DW8:DW13)</f>
        <v>0</v>
      </c>
      <c r="DX2" s="26">
        <f>SUM(DX8:DX13)</f>
        <v>0</v>
      </c>
      <c r="DY2" s="26">
        <f>SUM(DY8:DY13)</f>
        <v>0</v>
      </c>
      <c r="DZ2" s="26">
        <f>SUM(DZ8:DZ13)</f>
        <v>0</v>
      </c>
      <c r="EA2" s="26">
        <f>SUM(EA8:EA13)</f>
        <v>0</v>
      </c>
      <c r="EB2" s="26">
        <f>SUM(EB8:EB13)</f>
        <v>0</v>
      </c>
      <c r="EC2" s="26">
        <f>SUM(EC8:EC13)</f>
        <v>0</v>
      </c>
      <c r="ED2" s="26">
        <f>SUM(ED8:ED13)</f>
        <v>0</v>
      </c>
      <c r="EE2" s="26">
        <f>SUM(EE8:EE13)</f>
        <v>0</v>
      </c>
      <c r="EF2" s="26">
        <f>SUM(EF8:EF13)</f>
        <v>0</v>
      </c>
      <c r="EG2" s="26">
        <f>SUM(EG8:EG13)</f>
        <v>0</v>
      </c>
      <c r="EH2" s="26">
        <f>SUM(EH8:EH13)</f>
        <v>0</v>
      </c>
      <c r="EI2" s="26">
        <f>SUM(EI8:EI13)</f>
        <v>0</v>
      </c>
      <c r="EJ2" s="26">
        <f>SUM(EJ8:EJ13)</f>
        <v>0</v>
      </c>
      <c r="EK2" s="26">
        <f>SUM(EK8:EK13)</f>
        <v>0</v>
      </c>
      <c r="EL2" s="26">
        <f>SUM(EL8:EL13)</f>
        <v>0</v>
      </c>
      <c r="EM2" s="26">
        <f>SUM(EM8:EM13)</f>
        <v>0</v>
      </c>
      <c r="EN2" s="26">
        <f>SUM(EN8:EN13)</f>
        <v>0</v>
      </c>
      <c r="EO2" s="26">
        <f>SUM(EO8:EO13)</f>
        <v>0</v>
      </c>
      <c r="EP2" s="26">
        <f>SUM(EP8:EP13)</f>
        <v>0</v>
      </c>
      <c r="EQ2" s="26">
        <f>SUM(EQ8:EQ13)</f>
        <v>0</v>
      </c>
      <c r="ER2" s="27">
        <f>SUM(ER8:ER13)</f>
        <v>3</v>
      </c>
      <c r="ES2" s="26">
        <f>SUM(ES8:ES13)</f>
        <v>0</v>
      </c>
      <c r="ET2" s="26">
        <f>SUM(ET8:ET13)</f>
        <v>2</v>
      </c>
      <c r="EU2" s="26">
        <f>SUM(EU8:EU13)</f>
        <v>0</v>
      </c>
      <c r="EV2" s="26">
        <f>SUM(EV8:EV13)</f>
        <v>0</v>
      </c>
      <c r="EW2" s="26">
        <f>SUM(EW8:EW13)</f>
        <v>0</v>
      </c>
      <c r="EX2" s="26">
        <f>SUM(EX8:EX13)</f>
        <v>0</v>
      </c>
      <c r="EY2" s="26">
        <f>SUM(EY8:EY13)</f>
        <v>0</v>
      </c>
      <c r="EZ2" s="26">
        <f>SUM(EZ8:EZ13)</f>
        <v>1</v>
      </c>
      <c r="FA2" s="26">
        <f>SUM(FA8:FA13)</f>
        <v>0</v>
      </c>
      <c r="FB2" s="26">
        <f>SUM(FB8:FB13)</f>
        <v>0</v>
      </c>
      <c r="FC2" s="26">
        <f>SUM(FC8:FC13)</f>
        <v>0</v>
      </c>
      <c r="FD2" s="26">
        <f>SUM(FD8:FD13)</f>
        <v>1</v>
      </c>
      <c r="FE2" s="26">
        <f>SUM(FE8:FE13)</f>
        <v>0</v>
      </c>
      <c r="FF2" s="26">
        <f>SUM(FF8:FF13)</f>
        <v>3</v>
      </c>
      <c r="FG2" s="26">
        <f>SUM(FG8:FG13)</f>
        <v>0</v>
      </c>
      <c r="FH2" s="26">
        <f>SUM(FH8:FH13)</f>
        <v>2</v>
      </c>
      <c r="FI2" s="26">
        <f>SUM(FI8:FI13)</f>
        <v>0</v>
      </c>
      <c r="FJ2" s="26">
        <f>SUM(FJ8:FJ13)</f>
        <v>0</v>
      </c>
      <c r="FK2" s="26">
        <f>SUM(FK8:FK13)</f>
        <v>0</v>
      </c>
      <c r="FL2" s="26">
        <f>SUM(FL8:FL13)</f>
        <v>0</v>
      </c>
      <c r="FM2" s="26">
        <f>SUM(FM8:FM13)</f>
        <v>0</v>
      </c>
      <c r="FN2" s="26">
        <f>SUM(FN8:FN13)</f>
        <v>0</v>
      </c>
      <c r="FO2" s="26">
        <f>SUM(FO8:FO13)</f>
        <v>0</v>
      </c>
      <c r="FP2" s="26">
        <f>SUM(FP8:FP13)</f>
        <v>0</v>
      </c>
      <c r="FQ2" s="26">
        <f>SUM(FQ8:FQ13)</f>
        <v>0</v>
      </c>
      <c r="FR2" s="26">
        <f>SUM(FR8:FR13)</f>
        <v>0</v>
      </c>
      <c r="FS2" s="26">
        <f>SUM(FS8:FS13)</f>
        <v>0</v>
      </c>
      <c r="FT2" s="28">
        <f>SUM(FT8:FT13)</f>
        <v>5</v>
      </c>
      <c r="FU2" s="26">
        <f>SUM(FU8:FU13)</f>
        <v>0</v>
      </c>
      <c r="FV2" s="26">
        <f>SUM(FV8:FV13)</f>
        <v>0</v>
      </c>
      <c r="FW2" s="26">
        <f>SUM(FW8:FW13)</f>
        <v>0</v>
      </c>
      <c r="FX2" s="26">
        <f>SUM(FX8:FX13)</f>
        <v>0</v>
      </c>
      <c r="FY2" s="26">
        <f>SUM(FY8:FY13)</f>
        <v>0</v>
      </c>
      <c r="FZ2" s="26">
        <f>SUM(FZ8:FZ13)</f>
        <v>0</v>
      </c>
      <c r="GA2" s="26">
        <f>SUM(GA8:GA13)</f>
        <v>0</v>
      </c>
      <c r="GB2" s="26">
        <f>SUM(GB8:GB13)</f>
        <v>0</v>
      </c>
      <c r="GC2" s="26">
        <f>SUM(GC8:GC13)</f>
        <v>0</v>
      </c>
      <c r="GD2" s="26">
        <f>SUM(GD8:GD13)</f>
        <v>0</v>
      </c>
      <c r="GE2" s="26">
        <f>SUM(GE8:GE13)</f>
        <v>0</v>
      </c>
      <c r="GF2" s="26">
        <f>SUM(GF8:GF13)</f>
        <v>0</v>
      </c>
      <c r="GG2" s="26">
        <f>SUM(GG8:GG13)</f>
        <v>0</v>
      </c>
      <c r="GH2" s="26">
        <f>SUM(GH8:GH13)</f>
        <v>5</v>
      </c>
      <c r="GI2" s="26">
        <f>SUM(GI8:GI13)</f>
        <v>0</v>
      </c>
      <c r="GJ2" s="26">
        <f>SUM(GJ8:GJ13)</f>
        <v>0</v>
      </c>
      <c r="GK2" s="26">
        <f>SUM(GK8:GK13)</f>
        <v>0</v>
      </c>
      <c r="GL2" s="26">
        <f>SUM(GL8:GL13)</f>
        <v>0</v>
      </c>
      <c r="GM2" s="26">
        <f>SUM(GM8:GM13)</f>
        <v>0</v>
      </c>
      <c r="GN2" s="26">
        <f>SUM(GN8:GN13)</f>
        <v>0</v>
      </c>
      <c r="GO2" s="26">
        <f>SUM(GO8:GO13)</f>
        <v>0</v>
      </c>
      <c r="GP2" s="26">
        <f>SUM(GP8:GP13)</f>
        <v>0</v>
      </c>
      <c r="GQ2" s="26">
        <f>SUM(GQ8:GQ13)</f>
        <v>0</v>
      </c>
      <c r="GR2" s="26">
        <f>SUM(GR8:GR13)</f>
        <v>0</v>
      </c>
      <c r="GS2" s="26">
        <f>SUM(GS8:GS13)</f>
        <v>0</v>
      </c>
      <c r="GT2" s="26">
        <f>SUM(GT8:GT13)</f>
        <v>0</v>
      </c>
      <c r="GU2" s="26">
        <f>SUM(GU8:GU13)</f>
        <v>0</v>
      </c>
      <c r="GV2" s="14"/>
      <c r="GW2" s="14"/>
      <c r="GX2" s="4"/>
      <c r="GY2" s="4"/>
      <c r="GZ2" s="4"/>
      <c r="HA2" s="4"/>
      <c r="HB2" s="15"/>
      <c r="HC2" s="15"/>
      <c r="HD2" s="15"/>
      <c r="HE2" s="15"/>
      <c r="HF2" s="4"/>
      <c r="HG2" s="4"/>
      <c r="HH2" s="4"/>
      <c r="HI2" s="6"/>
      <c r="HJ2" s="16"/>
      <c r="HK2" s="16"/>
      <c r="HL2" s="17"/>
      <c r="HM2" s="17"/>
      <c r="HN2" s="17"/>
      <c r="HO2" s="17"/>
      <c r="HP2" s="16"/>
      <c r="HQ2" s="16"/>
      <c r="HR2" s="16"/>
      <c r="HS2" s="16"/>
      <c r="HT2" s="18"/>
      <c r="HU2" s="18"/>
      <c r="HV2" s="17"/>
      <c r="HW2" s="19"/>
      <c r="HX2" s="20"/>
      <c r="HY2" s="20"/>
      <c r="HZ2" s="20"/>
      <c r="IA2" s="21"/>
      <c r="IB2" s="20"/>
      <c r="IC2" s="20"/>
      <c r="ID2" s="20"/>
      <c r="IE2" s="20"/>
      <c r="IF2" s="22"/>
      <c r="IG2" s="22"/>
      <c r="IH2" s="20"/>
      <c r="II2" s="20"/>
      <c r="IJ2" s="20"/>
      <c r="IK2" s="23"/>
      <c r="IL2" s="4"/>
      <c r="IM2" s="24"/>
      <c r="IN2" s="24"/>
    </row>
    <row r="3" spans="1:386" s="25" customFormat="1" ht="15" x14ac:dyDescent="0.25">
      <c r="A3" s="29"/>
      <c r="B3" s="29"/>
      <c r="C3" s="29"/>
      <c r="D3" s="29"/>
      <c r="E3" s="29"/>
      <c r="F3" s="29"/>
      <c r="G3" s="29"/>
      <c r="H3" s="30">
        <f>SUBTOTAL(9,H8:H13)</f>
        <v>0</v>
      </c>
      <c r="I3" s="30">
        <f>SUBTOTAL(9,I8:I13)</f>
        <v>0</v>
      </c>
      <c r="J3" s="30">
        <f>SUBTOTAL(9,J8:J13)</f>
        <v>0</v>
      </c>
      <c r="K3" s="30">
        <f>SUBTOTAL(9,K8:K13)</f>
        <v>0</v>
      </c>
      <c r="L3" s="30">
        <f>SUBTOTAL(9,L8:L13)</f>
        <v>0</v>
      </c>
      <c r="M3" s="30">
        <f>SUBTOTAL(9,M8:M13)</f>
        <v>0</v>
      </c>
      <c r="N3" s="30">
        <f>SUBTOTAL(9,N8:N13)</f>
        <v>0</v>
      </c>
      <c r="O3" s="30">
        <f>SUBTOTAL(9,O8:O13)</f>
        <v>0</v>
      </c>
      <c r="P3" s="30">
        <f>SUBTOTAL(9,P8:P13)</f>
        <v>0</v>
      </c>
      <c r="Q3" s="30">
        <f>SUBTOTAL(9,Q8:Q13)</f>
        <v>0</v>
      </c>
      <c r="R3" s="30">
        <f>SUBTOTAL(9,R8:R13)</f>
        <v>0</v>
      </c>
      <c r="S3" s="30">
        <f>SUBTOTAL(9,S8:S13)</f>
        <v>0</v>
      </c>
      <c r="T3" s="30">
        <f>SUBTOTAL(9,T8:T13)</f>
        <v>0</v>
      </c>
      <c r="U3" s="30">
        <f>SUBTOTAL(9,U8:U13)</f>
        <v>0</v>
      </c>
      <c r="V3" s="30">
        <f>SUBTOTAL(9,V8:V13)</f>
        <v>0</v>
      </c>
      <c r="W3" s="30">
        <f>SUBTOTAL(9,W8:W13)</f>
        <v>0</v>
      </c>
      <c r="X3" s="30">
        <f>SUBTOTAL(9,X8:X13)</f>
        <v>0</v>
      </c>
      <c r="Y3" s="30">
        <f>SUBTOTAL(9,Y8:Y13)</f>
        <v>0</v>
      </c>
      <c r="Z3" s="30">
        <f>SUBTOTAL(9,Z8:Z13)</f>
        <v>0</v>
      </c>
      <c r="AA3" s="30">
        <f>SUBTOTAL(9,AA8:AA13)</f>
        <v>0</v>
      </c>
      <c r="AB3" s="30">
        <f>SUBTOTAL(9,AB8:AB13)</f>
        <v>0</v>
      </c>
      <c r="AC3" s="30">
        <f>SUBTOTAL(9,AC8:AC13)</f>
        <v>0</v>
      </c>
      <c r="AD3" s="30">
        <f>SUBTOTAL(9,AD8:AD13)</f>
        <v>0</v>
      </c>
      <c r="AE3" s="30">
        <f>SUBTOTAL(9,AE8:AE13)</f>
        <v>0</v>
      </c>
      <c r="AF3" s="30">
        <f>SUBTOTAL(9,AF8:AF13)</f>
        <v>0</v>
      </c>
      <c r="AG3" s="30">
        <f>SUBTOTAL(9,AG8:AG13)</f>
        <v>0</v>
      </c>
      <c r="AH3" s="30">
        <f>SUBTOTAL(9,AH8:AH13)</f>
        <v>0</v>
      </c>
      <c r="AI3" s="30">
        <f>SUBTOTAL(9,AI8:AI13)</f>
        <v>0</v>
      </c>
      <c r="AJ3" s="30">
        <f>SUBTOTAL(9,AJ8:AJ13)</f>
        <v>0</v>
      </c>
      <c r="AK3" s="30">
        <f>SUBTOTAL(9,AK8:AK13)</f>
        <v>0</v>
      </c>
      <c r="AL3" s="30">
        <f>SUBTOTAL(9,AL8:AL13)</f>
        <v>0</v>
      </c>
      <c r="AM3" s="30">
        <f>SUBTOTAL(9,AM8:AM13)</f>
        <v>0</v>
      </c>
      <c r="AN3" s="30">
        <f>SUBTOTAL(9,AN8:AN13)</f>
        <v>0</v>
      </c>
      <c r="AO3" s="30">
        <f>SUBTOTAL(9,AO8:AO13)</f>
        <v>0</v>
      </c>
      <c r="AP3" s="30">
        <f>SUBTOTAL(9,AP8:AP13)</f>
        <v>0</v>
      </c>
      <c r="AQ3" s="30">
        <f>SUBTOTAL(9,AQ8:AQ13)</f>
        <v>0</v>
      </c>
      <c r="AR3" s="30">
        <f>SUBTOTAL(9,AR8:AR13)</f>
        <v>0</v>
      </c>
      <c r="AS3" s="30">
        <f>SUBTOTAL(9,AS8:AS13)</f>
        <v>0</v>
      </c>
      <c r="AT3" s="30">
        <f>SUBTOTAL(9,AT8:AT13)</f>
        <v>0</v>
      </c>
      <c r="AU3" s="30">
        <f>SUBTOTAL(9,AU8:AU13)</f>
        <v>0</v>
      </c>
      <c r="AV3" s="30">
        <f>SUBTOTAL(9,AV8:AV13)</f>
        <v>0</v>
      </c>
      <c r="AW3" s="30">
        <f>SUBTOTAL(9,AW8:AW13)</f>
        <v>0</v>
      </c>
      <c r="AX3" s="26">
        <f>SUBTOTAL(9,AX8:AX13)</f>
        <v>3</v>
      </c>
      <c r="AY3" s="30">
        <f>SUBTOTAL(9,AY8:AY13)</f>
        <v>0</v>
      </c>
      <c r="AZ3" s="30">
        <f>SUBTOTAL(9,AZ8:AZ13)</f>
        <v>2</v>
      </c>
      <c r="BA3" s="30">
        <f>SUBTOTAL(9,BA8:BA13)</f>
        <v>0</v>
      </c>
      <c r="BB3" s="30">
        <f>SUBTOTAL(9,BB8:BB13)</f>
        <v>0</v>
      </c>
      <c r="BC3" s="30">
        <f>SUBTOTAL(9,BC8:BC13)</f>
        <v>0</v>
      </c>
      <c r="BD3" s="30">
        <f>SUBTOTAL(9,BD8:BD13)</f>
        <v>0</v>
      </c>
      <c r="BE3" s="30">
        <f>SUBTOTAL(9,BE8:BE13)</f>
        <v>0</v>
      </c>
      <c r="BF3" s="30">
        <f>SUBTOTAL(9,BF8:BF13)</f>
        <v>0</v>
      </c>
      <c r="BG3" s="30">
        <f>SUBTOTAL(9,BG8:BG13)</f>
        <v>0</v>
      </c>
      <c r="BH3" s="30">
        <f>SUBTOTAL(9,BH8:BH13)</f>
        <v>0</v>
      </c>
      <c r="BI3" s="30">
        <f>SUBTOTAL(9,BI8:BI13)</f>
        <v>0</v>
      </c>
      <c r="BJ3" s="30">
        <f>SUBTOTAL(9,BJ8:BJ13)</f>
        <v>0</v>
      </c>
      <c r="BK3" s="30">
        <f>SUBTOTAL(9,BK8:BK13)</f>
        <v>0</v>
      </c>
      <c r="BL3" s="30">
        <f>SUBTOTAL(9,BL8:BL13)</f>
        <v>5</v>
      </c>
      <c r="BM3" s="30">
        <f>SUBTOTAL(9,BM8:BM13)</f>
        <v>0</v>
      </c>
      <c r="BN3" s="30">
        <f>SUBTOTAL(9,BN8:BN13)</f>
        <v>0</v>
      </c>
      <c r="BO3" s="30">
        <f>SUBTOTAL(9,BO8:BO13)</f>
        <v>0</v>
      </c>
      <c r="BP3" s="30">
        <f>SUBTOTAL(9,BP8:BP13)</f>
        <v>0</v>
      </c>
      <c r="BQ3" s="30">
        <f>SUBTOTAL(9,BQ8:BQ13)</f>
        <v>0</v>
      </c>
      <c r="BR3" s="30">
        <f>SUBTOTAL(9,BR8:BR13)</f>
        <v>0</v>
      </c>
      <c r="BS3" s="30">
        <f>SUBTOTAL(9,BS8:BS13)</f>
        <v>0</v>
      </c>
      <c r="BT3" s="30">
        <f>SUBTOTAL(9,BT8:BT13)</f>
        <v>0</v>
      </c>
      <c r="BU3" s="30">
        <f>SUBTOTAL(9,BU8:BU13)</f>
        <v>0</v>
      </c>
      <c r="BV3" s="30">
        <f>SUBTOTAL(9,BV8:BV13)</f>
        <v>0</v>
      </c>
      <c r="BW3" s="30">
        <f>SUBTOTAL(9,BW8:BW13)</f>
        <v>0</v>
      </c>
      <c r="BX3" s="30">
        <f>SUBTOTAL(9,BX8:BX13)</f>
        <v>0</v>
      </c>
      <c r="BY3" s="30">
        <f>SUBTOTAL(9,BY8:BY13)</f>
        <v>0</v>
      </c>
      <c r="BZ3" s="31">
        <f>SUBTOTAL(9,BZ8:BZ13)</f>
        <v>5</v>
      </c>
      <c r="CA3" s="30">
        <f>SUBTOTAL(9,CA8:CA13)</f>
        <v>0</v>
      </c>
      <c r="CB3" s="30">
        <f>SUBTOTAL(9,CB8:CB13)</f>
        <v>0</v>
      </c>
      <c r="CC3" s="30">
        <f>SUBTOTAL(9,CC8:CC13)</f>
        <v>0</v>
      </c>
      <c r="CD3" s="30">
        <f>SUBTOTAL(9,CD8:CD13)</f>
        <v>0</v>
      </c>
      <c r="CE3" s="30">
        <f>SUBTOTAL(9,CE8:CE13)</f>
        <v>0</v>
      </c>
      <c r="CF3" s="30">
        <f>SUBTOTAL(9,CF8:CF13)</f>
        <v>0</v>
      </c>
      <c r="CG3" s="30">
        <f>SUBTOTAL(9,CG8:CG13)</f>
        <v>0</v>
      </c>
      <c r="CH3" s="30">
        <f>SUBTOTAL(9,CH8:CH13)</f>
        <v>0</v>
      </c>
      <c r="CI3" s="30">
        <f>SUBTOTAL(9,CI8:CI13)</f>
        <v>0</v>
      </c>
      <c r="CJ3" s="30">
        <f>SUBTOTAL(9,CJ8:CJ13)</f>
        <v>0</v>
      </c>
      <c r="CK3" s="30">
        <f>SUBTOTAL(9,CK8:CK13)</f>
        <v>0</v>
      </c>
      <c r="CL3" s="30">
        <f>SUBTOTAL(9,CL8:CL13)</f>
        <v>0</v>
      </c>
      <c r="CM3" s="30">
        <f>SUBTOTAL(9,CM8:CM13)</f>
        <v>0</v>
      </c>
      <c r="CN3" s="30">
        <f>SUBTOTAL(9,CN8:CN13)</f>
        <v>5</v>
      </c>
      <c r="CO3" s="30">
        <f>SUBTOTAL(9,CO8:CO13)</f>
        <v>0</v>
      </c>
      <c r="CP3" s="30">
        <f>SUBTOTAL(9,CP8:CP13)</f>
        <v>0</v>
      </c>
      <c r="CQ3" s="30">
        <f>SUBTOTAL(9,CQ8:CQ13)</f>
        <v>0</v>
      </c>
      <c r="CR3" s="30">
        <f>SUBTOTAL(9,CR8:CR13)</f>
        <v>0</v>
      </c>
      <c r="CS3" s="30">
        <f>SUBTOTAL(9,CS8:CS13)</f>
        <v>0</v>
      </c>
      <c r="CT3" s="30">
        <f>SUBTOTAL(9,CT8:CT13)</f>
        <v>0</v>
      </c>
      <c r="CU3" s="30">
        <f>SUBTOTAL(9,CU8:CU13)</f>
        <v>0</v>
      </c>
      <c r="CV3" s="30">
        <f>SUBTOTAL(9,CV8:CV13)</f>
        <v>0</v>
      </c>
      <c r="CW3" s="30">
        <f>SUBTOTAL(9,CW8:CW13)</f>
        <v>0</v>
      </c>
      <c r="CX3" s="30">
        <f>SUBTOTAL(9,CX8:CX13)</f>
        <v>0</v>
      </c>
      <c r="CY3" s="30">
        <f>SUBTOTAL(9,CY8:CY13)</f>
        <v>0</v>
      </c>
      <c r="CZ3" s="30">
        <f>SUBTOTAL(9,CZ8:CZ13)</f>
        <v>0</v>
      </c>
      <c r="DA3" s="30">
        <f>SUBTOTAL(9,DA8:DA13)</f>
        <v>0</v>
      </c>
      <c r="DB3" s="30">
        <f>SUBTOTAL(9,DB8:DB13)</f>
        <v>5</v>
      </c>
      <c r="DC3" s="30">
        <f>SUBTOTAL(9,DC8:DC13)</f>
        <v>0</v>
      </c>
      <c r="DD3" s="30">
        <f>SUBTOTAL(9,DD8:DD13)</f>
        <v>0</v>
      </c>
      <c r="DE3" s="30">
        <f>SUBTOTAL(9,DE8:DE13)</f>
        <v>0</v>
      </c>
      <c r="DF3" s="30">
        <f>SUBTOTAL(9,DF8:DF13)</f>
        <v>0</v>
      </c>
      <c r="DG3" s="30">
        <f>SUBTOTAL(9,DG8:DG13)</f>
        <v>0</v>
      </c>
      <c r="DH3" s="30">
        <f>SUBTOTAL(9,DH8:DH13)</f>
        <v>0</v>
      </c>
      <c r="DI3" s="30">
        <f>SUBTOTAL(9,DI8:DI13)</f>
        <v>0</v>
      </c>
      <c r="DJ3" s="30">
        <f>SUBTOTAL(9,DJ8:DJ13)</f>
        <v>0</v>
      </c>
      <c r="DK3" s="30">
        <f>SUBTOTAL(9,DK8:DK13)</f>
        <v>0</v>
      </c>
      <c r="DL3" s="30">
        <f>SUBTOTAL(9,DL8:DL13)</f>
        <v>0</v>
      </c>
      <c r="DM3" s="30">
        <f>SUBTOTAL(9,DM8:DM13)</f>
        <v>0</v>
      </c>
      <c r="DN3" s="30">
        <f>SUBTOTAL(9,DN8:DN13)</f>
        <v>0</v>
      </c>
      <c r="DO3" s="30">
        <f>SUBTOTAL(9,DO8:DO13)</f>
        <v>0</v>
      </c>
      <c r="DP3" s="32">
        <f>SUBTOTAL(9,DP8:DP13)</f>
        <v>5</v>
      </c>
      <c r="DQ3" s="30">
        <f>SUBTOTAL(9,DQ8:DQ13)</f>
        <v>0</v>
      </c>
      <c r="DR3" s="30">
        <f>SUBTOTAL(9,DR8:DR13)</f>
        <v>0</v>
      </c>
      <c r="DS3" s="30">
        <f>SUBTOTAL(9,DS8:DS13)</f>
        <v>0</v>
      </c>
      <c r="DT3" s="30">
        <f>SUBTOTAL(9,DT8:DT13)</f>
        <v>0</v>
      </c>
      <c r="DU3" s="30">
        <f>SUBTOTAL(9,DU8:DU13)</f>
        <v>0</v>
      </c>
      <c r="DV3" s="30">
        <f>SUBTOTAL(9,DV8:DV13)</f>
        <v>0</v>
      </c>
      <c r="DW3" s="30">
        <f>SUBTOTAL(9,DW8:DW13)</f>
        <v>0</v>
      </c>
      <c r="DX3" s="30">
        <f>SUBTOTAL(9,DX8:DX13)</f>
        <v>0</v>
      </c>
      <c r="DY3" s="30">
        <f>SUBTOTAL(9,DY8:DY13)</f>
        <v>0</v>
      </c>
      <c r="DZ3" s="30">
        <f>SUBTOTAL(9,DZ8:DZ13)</f>
        <v>0</v>
      </c>
      <c r="EA3" s="30">
        <f>SUBTOTAL(9,EA8:EA13)</f>
        <v>0</v>
      </c>
      <c r="EB3" s="30">
        <f>SUBTOTAL(9,EB8:EB13)</f>
        <v>0</v>
      </c>
      <c r="EC3" s="30">
        <f>SUBTOTAL(9,EC8:EC13)</f>
        <v>0</v>
      </c>
      <c r="ED3" s="30">
        <f>SUBTOTAL(9,ED8:ED13)</f>
        <v>0</v>
      </c>
      <c r="EE3" s="30">
        <f>SUBTOTAL(9,EE8:EE13)</f>
        <v>0</v>
      </c>
      <c r="EF3" s="30">
        <f>SUBTOTAL(9,EF8:EF13)</f>
        <v>0</v>
      </c>
      <c r="EG3" s="30">
        <f>SUBTOTAL(9,EG8:EG13)</f>
        <v>0</v>
      </c>
      <c r="EH3" s="30">
        <f>SUBTOTAL(9,EH8:EH13)</f>
        <v>0</v>
      </c>
      <c r="EI3" s="30">
        <f>SUBTOTAL(9,EI8:EI13)</f>
        <v>0</v>
      </c>
      <c r="EJ3" s="30">
        <f>SUBTOTAL(9,EJ8:EJ13)</f>
        <v>0</v>
      </c>
      <c r="EK3" s="30">
        <f>SUBTOTAL(9,EK8:EK13)</f>
        <v>0</v>
      </c>
      <c r="EL3" s="30">
        <f>SUBTOTAL(9,EL8:EL13)</f>
        <v>0</v>
      </c>
      <c r="EM3" s="30">
        <f>SUBTOTAL(9,EM8:EM13)</f>
        <v>0</v>
      </c>
      <c r="EN3" s="30">
        <f>SUBTOTAL(9,EN8:EN13)</f>
        <v>0</v>
      </c>
      <c r="EO3" s="30">
        <f>SUBTOTAL(9,EO8:EO13)</f>
        <v>0</v>
      </c>
      <c r="EP3" s="30">
        <f>SUBTOTAL(9,EP8:EP13)</f>
        <v>0</v>
      </c>
      <c r="EQ3" s="30">
        <f>SUBTOTAL(9,EQ8:EQ13)</f>
        <v>0</v>
      </c>
      <c r="ER3" s="32">
        <f>SUBTOTAL(9,ER8:ER13)</f>
        <v>3</v>
      </c>
      <c r="ES3" s="30">
        <f>SUBTOTAL(9,ES8:ES13)</f>
        <v>0</v>
      </c>
      <c r="ET3" s="30">
        <f>SUBTOTAL(9,ET8:ET13)</f>
        <v>2</v>
      </c>
      <c r="EU3" s="30">
        <f>SUBTOTAL(9,EU8:EU13)</f>
        <v>0</v>
      </c>
      <c r="EV3" s="30">
        <f>SUBTOTAL(9,EV8:EV13)</f>
        <v>0</v>
      </c>
      <c r="EW3" s="30">
        <f>SUBTOTAL(9,EW8:EW13)</f>
        <v>0</v>
      </c>
      <c r="EX3" s="30">
        <f>SUBTOTAL(9,EX8:EX13)</f>
        <v>0</v>
      </c>
      <c r="EY3" s="30">
        <f>SUBTOTAL(9,EY8:EY13)</f>
        <v>0</v>
      </c>
      <c r="EZ3" s="30">
        <f>SUBTOTAL(9,EZ8:EZ13)</f>
        <v>1</v>
      </c>
      <c r="FA3" s="30">
        <f>SUBTOTAL(9,FA8:FA13)</f>
        <v>0</v>
      </c>
      <c r="FB3" s="30">
        <f>SUBTOTAL(9,FB8:FB13)</f>
        <v>0</v>
      </c>
      <c r="FC3" s="30">
        <f>SUBTOTAL(9,FC8:FC13)</f>
        <v>0</v>
      </c>
      <c r="FD3" s="30">
        <f>SUBTOTAL(9,FD8:FD13)</f>
        <v>1</v>
      </c>
      <c r="FE3" s="30">
        <f>SUBTOTAL(9,FE8:FE13)</f>
        <v>0</v>
      </c>
      <c r="FF3" s="30">
        <f>SUBTOTAL(9,FF8:FF13)</f>
        <v>3</v>
      </c>
      <c r="FG3" s="30">
        <f>SUBTOTAL(9,FG8:FG13)</f>
        <v>0</v>
      </c>
      <c r="FH3" s="30">
        <f>SUBTOTAL(9,FH8:FH13)</f>
        <v>2</v>
      </c>
      <c r="FI3" s="30">
        <f>SUBTOTAL(9,FI8:FI13)</f>
        <v>0</v>
      </c>
      <c r="FJ3" s="30">
        <f>SUBTOTAL(9,FJ8:FJ13)</f>
        <v>0</v>
      </c>
      <c r="FK3" s="30">
        <f>SUBTOTAL(9,FK8:FK13)</f>
        <v>0</v>
      </c>
      <c r="FL3" s="30">
        <f>SUBTOTAL(9,FL8:FL13)</f>
        <v>0</v>
      </c>
      <c r="FM3" s="30">
        <f>SUBTOTAL(9,FM8:FM13)</f>
        <v>0</v>
      </c>
      <c r="FN3" s="30">
        <f>SUBTOTAL(9,FN8:FN13)</f>
        <v>0</v>
      </c>
      <c r="FO3" s="30">
        <f>SUBTOTAL(9,FO8:FO13)</f>
        <v>0</v>
      </c>
      <c r="FP3" s="30">
        <f>SUBTOTAL(9,FP8:FP13)</f>
        <v>0</v>
      </c>
      <c r="FQ3" s="30">
        <f>SUBTOTAL(9,FQ8:FQ13)</f>
        <v>0</v>
      </c>
      <c r="FR3" s="30">
        <f>SUBTOTAL(9,FR8:FR13)</f>
        <v>0</v>
      </c>
      <c r="FS3" s="30">
        <f>SUBTOTAL(9,FS8:FS13)</f>
        <v>0</v>
      </c>
      <c r="FT3" s="32">
        <f>SUBTOTAL(9,FT8:FT13)</f>
        <v>5</v>
      </c>
      <c r="FU3" s="30">
        <f>SUBTOTAL(9,FU8:FU13)</f>
        <v>0</v>
      </c>
      <c r="FV3" s="30">
        <f>SUBTOTAL(9,FV8:FV13)</f>
        <v>0</v>
      </c>
      <c r="FW3" s="30">
        <f>SUBTOTAL(9,FW8:FW13)</f>
        <v>0</v>
      </c>
      <c r="FX3" s="30">
        <f>SUBTOTAL(9,FX8:FX13)</f>
        <v>0</v>
      </c>
      <c r="FY3" s="30">
        <f>SUBTOTAL(9,FY8:FY13)</f>
        <v>0</v>
      </c>
      <c r="FZ3" s="30">
        <f>SUBTOTAL(9,FZ8:FZ13)</f>
        <v>0</v>
      </c>
      <c r="GA3" s="30">
        <f>SUBTOTAL(9,GA8:GA13)</f>
        <v>0</v>
      </c>
      <c r="GB3" s="30">
        <f>SUBTOTAL(9,GB8:GB13)</f>
        <v>0</v>
      </c>
      <c r="GC3" s="30">
        <f>SUBTOTAL(9,GC8:GC13)</f>
        <v>0</v>
      </c>
      <c r="GD3" s="30">
        <f>SUBTOTAL(9,GD8:GD13)</f>
        <v>0</v>
      </c>
      <c r="GE3" s="30">
        <f>SUBTOTAL(9,GE8:GE13)</f>
        <v>0</v>
      </c>
      <c r="GF3" s="30">
        <f>SUBTOTAL(9,GF8:GF13)</f>
        <v>0</v>
      </c>
      <c r="GG3" s="30">
        <f>SUBTOTAL(9,GG8:GG13)</f>
        <v>0</v>
      </c>
      <c r="GH3" s="30">
        <f>SUBTOTAL(9,GH8:GH13)</f>
        <v>5</v>
      </c>
      <c r="GI3" s="30">
        <f>SUBTOTAL(9,GI8:GI13)</f>
        <v>0</v>
      </c>
      <c r="GJ3" s="30">
        <f>SUBTOTAL(9,GJ8:GJ13)</f>
        <v>0</v>
      </c>
      <c r="GK3" s="30">
        <f>SUBTOTAL(9,GK8:GK13)</f>
        <v>0</v>
      </c>
      <c r="GL3" s="30">
        <f>SUBTOTAL(9,GL8:GL13)</f>
        <v>0</v>
      </c>
      <c r="GM3" s="30">
        <f>SUBTOTAL(9,GM8:GM13)</f>
        <v>0</v>
      </c>
      <c r="GN3" s="30">
        <f>SUBTOTAL(9,GN8:GN13)</f>
        <v>0</v>
      </c>
      <c r="GO3" s="30">
        <f>SUBTOTAL(9,GO8:GO13)</f>
        <v>0</v>
      </c>
      <c r="GP3" s="30">
        <f>SUBTOTAL(9,GP8:GP13)</f>
        <v>0</v>
      </c>
      <c r="GQ3" s="30">
        <f>SUBTOTAL(9,GQ8:GQ13)</f>
        <v>0</v>
      </c>
      <c r="GR3" s="30">
        <f>SUBTOTAL(9,GR8:GR13)</f>
        <v>0</v>
      </c>
      <c r="GS3" s="30">
        <f>SUBTOTAL(9,GS8:GS13)</f>
        <v>0</v>
      </c>
      <c r="GT3" s="30">
        <f>SUBTOTAL(9,GT8:GT13)</f>
        <v>0</v>
      </c>
      <c r="GU3" s="30">
        <f>SUBTOTAL(9,GU8:GU13)</f>
        <v>0</v>
      </c>
      <c r="GV3" s="33"/>
      <c r="GW3" s="33"/>
      <c r="GX3" s="34"/>
      <c r="GY3" s="34"/>
      <c r="GZ3" s="34"/>
      <c r="HA3" s="34"/>
      <c r="HB3" s="35"/>
      <c r="HC3" s="35"/>
      <c r="HD3" s="35"/>
      <c r="HE3" s="35"/>
      <c r="HF3" s="34"/>
      <c r="HG3" s="34"/>
      <c r="HH3" s="34"/>
      <c r="HI3" s="6"/>
      <c r="HJ3" s="36"/>
      <c r="HK3" s="36"/>
      <c r="HL3" s="37"/>
      <c r="HM3" s="37"/>
      <c r="HN3" s="37"/>
      <c r="HO3" s="37"/>
      <c r="HP3" s="36"/>
      <c r="HQ3" s="36"/>
      <c r="HR3" s="36"/>
      <c r="HS3" s="36"/>
      <c r="HT3" s="38"/>
      <c r="HU3" s="38"/>
      <c r="HV3" s="37"/>
      <c r="HW3" s="19"/>
      <c r="HX3" s="39"/>
      <c r="HY3" s="39"/>
      <c r="HZ3" s="39"/>
      <c r="IA3" s="40"/>
      <c r="IB3" s="39"/>
      <c r="IC3" s="39"/>
      <c r="ID3" s="39"/>
      <c r="IE3" s="39"/>
      <c r="IF3" s="41"/>
      <c r="IG3" s="41"/>
      <c r="IH3" s="39"/>
      <c r="II3" s="39"/>
      <c r="IJ3" s="39"/>
      <c r="IK3" s="23"/>
      <c r="IL3" s="4"/>
      <c r="IM3" s="24"/>
      <c r="IN3" s="24"/>
    </row>
    <row r="4" spans="1:386" ht="16.5" x14ac:dyDescent="0.25">
      <c r="A4" s="42" t="s">
        <v>1</v>
      </c>
      <c r="B4" s="42"/>
      <c r="C4" s="42"/>
      <c r="D4" s="43"/>
      <c r="E4" s="43"/>
      <c r="F4" s="44" t="s">
        <v>2</v>
      </c>
      <c r="G4" s="45"/>
      <c r="H4" s="46" t="s">
        <v>3</v>
      </c>
      <c r="I4" s="47" t="s">
        <v>3</v>
      </c>
      <c r="J4" s="47" t="s">
        <v>4</v>
      </c>
      <c r="K4" s="47" t="s">
        <v>5</v>
      </c>
      <c r="L4" s="47" t="s">
        <v>5</v>
      </c>
      <c r="M4" s="47" t="s">
        <v>3</v>
      </c>
      <c r="N4" s="47"/>
      <c r="O4" s="47"/>
      <c r="P4" s="47"/>
      <c r="Q4" s="47"/>
      <c r="R4" s="48" t="s">
        <v>6</v>
      </c>
      <c r="S4" s="48" t="s">
        <v>7</v>
      </c>
      <c r="T4" s="49"/>
      <c r="U4" s="50"/>
      <c r="V4" s="46" t="s">
        <v>3</v>
      </c>
      <c r="W4" s="47" t="s">
        <v>3</v>
      </c>
      <c r="X4" s="47" t="s">
        <v>4</v>
      </c>
      <c r="Y4" s="47" t="s">
        <v>5</v>
      </c>
      <c r="Z4" s="47" t="s">
        <v>5</v>
      </c>
      <c r="AA4" s="47" t="s">
        <v>3</v>
      </c>
      <c r="AB4" s="47"/>
      <c r="AC4" s="47"/>
      <c r="AD4" s="47"/>
      <c r="AE4" s="47"/>
      <c r="AF4" s="48" t="s">
        <v>6</v>
      </c>
      <c r="AG4" s="48" t="s">
        <v>7</v>
      </c>
      <c r="AH4" s="49"/>
      <c r="AI4" s="50"/>
      <c r="AJ4" s="47" t="s">
        <v>3</v>
      </c>
      <c r="AK4" s="47" t="s">
        <v>3</v>
      </c>
      <c r="AL4" s="47" t="s">
        <v>4</v>
      </c>
      <c r="AM4" s="47" t="s">
        <v>5</v>
      </c>
      <c r="AN4" s="47" t="s">
        <v>5</v>
      </c>
      <c r="AO4" s="47" t="s">
        <v>3</v>
      </c>
      <c r="AP4" s="47"/>
      <c r="AQ4" s="47"/>
      <c r="AR4" s="47"/>
      <c r="AS4" s="47"/>
      <c r="AT4" s="48" t="s">
        <v>6</v>
      </c>
      <c r="AU4" s="48" t="s">
        <v>7</v>
      </c>
      <c r="AV4" s="49"/>
      <c r="AW4" s="50"/>
      <c r="AX4" s="51" t="s">
        <v>3</v>
      </c>
      <c r="AY4" s="51" t="s">
        <v>3</v>
      </c>
      <c r="AZ4" s="51" t="s">
        <v>4</v>
      </c>
      <c r="BA4" s="51" t="s">
        <v>5</v>
      </c>
      <c r="BB4" s="51" t="s">
        <v>5</v>
      </c>
      <c r="BC4" s="51" t="s">
        <v>3</v>
      </c>
      <c r="BD4" s="51"/>
      <c r="BE4" s="51"/>
      <c r="BF4" s="51"/>
      <c r="BG4" s="51"/>
      <c r="BH4" s="52" t="s">
        <v>6</v>
      </c>
      <c r="BI4" s="52" t="s">
        <v>7</v>
      </c>
      <c r="BJ4" s="53"/>
      <c r="BK4" s="50"/>
      <c r="BL4" s="54" t="s">
        <v>3</v>
      </c>
      <c r="BM4" s="54" t="s">
        <v>3</v>
      </c>
      <c r="BN4" s="54" t="s">
        <v>4</v>
      </c>
      <c r="BO4" s="54" t="s">
        <v>5</v>
      </c>
      <c r="BP4" s="54" t="s">
        <v>5</v>
      </c>
      <c r="BQ4" s="54" t="s">
        <v>3</v>
      </c>
      <c r="BR4" s="54"/>
      <c r="BS4" s="54"/>
      <c r="BT4" s="54"/>
      <c r="BU4" s="54"/>
      <c r="BV4" s="55" t="s">
        <v>6</v>
      </c>
      <c r="BW4" s="55" t="s">
        <v>7</v>
      </c>
      <c r="BX4" s="56"/>
      <c r="BY4" s="50"/>
      <c r="BZ4" s="57" t="s">
        <v>3</v>
      </c>
      <c r="CA4" s="57" t="s">
        <v>3</v>
      </c>
      <c r="CB4" s="57" t="s">
        <v>4</v>
      </c>
      <c r="CC4" s="57" t="s">
        <v>5</v>
      </c>
      <c r="CD4" s="57" t="s">
        <v>5</v>
      </c>
      <c r="CE4" s="57" t="s">
        <v>3</v>
      </c>
      <c r="CF4" s="57"/>
      <c r="CG4" s="57"/>
      <c r="CH4" s="57"/>
      <c r="CI4" s="57"/>
      <c r="CJ4" s="58" t="s">
        <v>6</v>
      </c>
      <c r="CK4" s="58" t="s">
        <v>7</v>
      </c>
      <c r="CL4" s="59"/>
      <c r="CM4" s="50"/>
      <c r="CN4" s="54" t="s">
        <v>3</v>
      </c>
      <c r="CO4" s="54" t="s">
        <v>3</v>
      </c>
      <c r="CP4" s="54" t="s">
        <v>4</v>
      </c>
      <c r="CQ4" s="54" t="s">
        <v>5</v>
      </c>
      <c r="CR4" s="54" t="s">
        <v>5</v>
      </c>
      <c r="CS4" s="54" t="s">
        <v>3</v>
      </c>
      <c r="CT4" s="54"/>
      <c r="CU4" s="54"/>
      <c r="CV4" s="54"/>
      <c r="CW4" s="54"/>
      <c r="CX4" s="55" t="s">
        <v>6</v>
      </c>
      <c r="CY4" s="55" t="s">
        <v>7</v>
      </c>
      <c r="CZ4" s="56"/>
      <c r="DA4" s="50"/>
      <c r="DB4" s="51" t="s">
        <v>3</v>
      </c>
      <c r="DC4" s="51" t="s">
        <v>3</v>
      </c>
      <c r="DD4" s="51" t="s">
        <v>4</v>
      </c>
      <c r="DE4" s="51" t="s">
        <v>5</v>
      </c>
      <c r="DF4" s="51" t="s">
        <v>5</v>
      </c>
      <c r="DG4" s="51" t="s">
        <v>3</v>
      </c>
      <c r="DH4" s="51"/>
      <c r="DI4" s="51"/>
      <c r="DJ4" s="51"/>
      <c r="DK4" s="51"/>
      <c r="DL4" s="52" t="s">
        <v>6</v>
      </c>
      <c r="DM4" s="52" t="s">
        <v>7</v>
      </c>
      <c r="DN4" s="53"/>
      <c r="DO4" s="50"/>
      <c r="DP4" s="54" t="s">
        <v>3</v>
      </c>
      <c r="DQ4" s="54" t="s">
        <v>3</v>
      </c>
      <c r="DR4" s="54" t="s">
        <v>4</v>
      </c>
      <c r="DS4" s="54" t="s">
        <v>5</v>
      </c>
      <c r="DT4" s="54" t="s">
        <v>5</v>
      </c>
      <c r="DU4" s="54" t="s">
        <v>3</v>
      </c>
      <c r="DV4" s="54"/>
      <c r="DW4" s="54"/>
      <c r="DX4" s="54"/>
      <c r="DY4" s="54"/>
      <c r="DZ4" s="55" t="s">
        <v>6</v>
      </c>
      <c r="EA4" s="55" t="s">
        <v>7</v>
      </c>
      <c r="EB4" s="56"/>
      <c r="EC4" s="50"/>
      <c r="ED4" s="60" t="s">
        <v>3</v>
      </c>
      <c r="EE4" s="60" t="s">
        <v>3</v>
      </c>
      <c r="EF4" s="60" t="s">
        <v>4</v>
      </c>
      <c r="EG4" s="60" t="s">
        <v>5</v>
      </c>
      <c r="EH4" s="60" t="s">
        <v>5</v>
      </c>
      <c r="EI4" s="60" t="s">
        <v>3</v>
      </c>
      <c r="EJ4" s="60"/>
      <c r="EK4" s="60"/>
      <c r="EL4" s="60"/>
      <c r="EM4" s="60"/>
      <c r="EN4" s="61" t="s">
        <v>6</v>
      </c>
      <c r="EO4" s="61" t="s">
        <v>7</v>
      </c>
      <c r="EP4" s="62"/>
      <c r="EQ4" s="50"/>
      <c r="ER4" s="47" t="s">
        <v>3</v>
      </c>
      <c r="ES4" s="47" t="s">
        <v>3</v>
      </c>
      <c r="ET4" s="47" t="s">
        <v>4</v>
      </c>
      <c r="EU4" s="47" t="s">
        <v>5</v>
      </c>
      <c r="EV4" s="47" t="s">
        <v>5</v>
      </c>
      <c r="EW4" s="47" t="s">
        <v>3</v>
      </c>
      <c r="EX4" s="47"/>
      <c r="EY4" s="47"/>
      <c r="EZ4" s="47"/>
      <c r="FA4" s="47"/>
      <c r="FB4" s="48" t="s">
        <v>6</v>
      </c>
      <c r="FC4" s="48" t="s">
        <v>7</v>
      </c>
      <c r="FD4" s="49"/>
      <c r="FE4" s="50"/>
      <c r="FF4" s="47" t="s">
        <v>3</v>
      </c>
      <c r="FG4" s="47" t="s">
        <v>3</v>
      </c>
      <c r="FH4" s="47" t="s">
        <v>4</v>
      </c>
      <c r="FI4" s="47" t="s">
        <v>5</v>
      </c>
      <c r="FJ4" s="47" t="s">
        <v>5</v>
      </c>
      <c r="FK4" s="47" t="s">
        <v>3</v>
      </c>
      <c r="FL4" s="47"/>
      <c r="FM4" s="47"/>
      <c r="FN4" s="47"/>
      <c r="FO4" s="47"/>
      <c r="FP4" s="48" t="s">
        <v>6</v>
      </c>
      <c r="FQ4" s="48" t="s">
        <v>7</v>
      </c>
      <c r="FR4" s="49"/>
      <c r="FS4" s="50"/>
      <c r="FT4" s="47" t="s">
        <v>3</v>
      </c>
      <c r="FU4" s="47" t="s">
        <v>3</v>
      </c>
      <c r="FV4" s="47" t="s">
        <v>4</v>
      </c>
      <c r="FW4" s="47" t="s">
        <v>5</v>
      </c>
      <c r="FX4" s="47" t="s">
        <v>5</v>
      </c>
      <c r="FY4" s="47" t="s">
        <v>3</v>
      </c>
      <c r="FZ4" s="47"/>
      <c r="GA4" s="47"/>
      <c r="GB4" s="47"/>
      <c r="GC4" s="47"/>
      <c r="GD4" s="48" t="s">
        <v>6</v>
      </c>
      <c r="GE4" s="48" t="s">
        <v>7</v>
      </c>
      <c r="GF4" s="49"/>
      <c r="GG4" s="63"/>
      <c r="GH4" s="47" t="s">
        <v>3</v>
      </c>
      <c r="GI4" s="47" t="s">
        <v>3</v>
      </c>
      <c r="GJ4" s="47" t="s">
        <v>4</v>
      </c>
      <c r="GK4" s="47" t="s">
        <v>5</v>
      </c>
      <c r="GL4" s="47" t="s">
        <v>5</v>
      </c>
      <c r="GM4" s="47" t="s">
        <v>3</v>
      </c>
      <c r="GN4" s="47"/>
      <c r="GO4" s="47"/>
      <c r="GP4" s="47"/>
      <c r="GQ4" s="47"/>
      <c r="GR4" s="49" t="s">
        <v>6</v>
      </c>
      <c r="GS4" s="49" t="s">
        <v>7</v>
      </c>
      <c r="GT4" s="49"/>
      <c r="GU4" s="50"/>
      <c r="GV4" s="47" t="s">
        <v>3</v>
      </c>
      <c r="GW4" s="47" t="s">
        <v>3</v>
      </c>
      <c r="GX4" s="47" t="s">
        <v>4</v>
      </c>
      <c r="GY4" s="47" t="s">
        <v>5</v>
      </c>
      <c r="GZ4" s="47" t="s">
        <v>5</v>
      </c>
      <c r="HA4" s="47" t="s">
        <v>3</v>
      </c>
      <c r="HB4" s="47"/>
      <c r="HC4" s="47"/>
      <c r="HD4" s="47"/>
      <c r="HE4" s="47"/>
      <c r="HF4" s="48" t="s">
        <v>6</v>
      </c>
      <c r="HG4" s="48" t="s">
        <v>7</v>
      </c>
      <c r="HH4" s="49"/>
      <c r="HI4" s="50"/>
      <c r="HJ4" s="60" t="s">
        <v>3</v>
      </c>
      <c r="HK4" s="60" t="s">
        <v>3</v>
      </c>
      <c r="HL4" s="60" t="s">
        <v>4</v>
      </c>
      <c r="HM4" s="60" t="s">
        <v>5</v>
      </c>
      <c r="HN4" s="60" t="s">
        <v>5</v>
      </c>
      <c r="HO4" s="60" t="s">
        <v>3</v>
      </c>
      <c r="HP4" s="60"/>
      <c r="HQ4" s="60"/>
      <c r="HR4" s="60"/>
      <c r="HS4" s="60"/>
      <c r="HT4" s="64" t="s">
        <v>6</v>
      </c>
      <c r="HU4" s="64" t="s">
        <v>7</v>
      </c>
      <c r="HV4" s="62"/>
      <c r="HW4" s="63"/>
      <c r="HX4" s="65" t="s">
        <v>3</v>
      </c>
      <c r="HY4" s="65" t="s">
        <v>3</v>
      </c>
      <c r="HZ4" s="65" t="s">
        <v>4</v>
      </c>
      <c r="IA4" s="66" t="s">
        <v>3</v>
      </c>
      <c r="IB4" s="65" t="s">
        <v>5</v>
      </c>
      <c r="IC4" s="65" t="s">
        <v>5</v>
      </c>
      <c r="ID4" s="65"/>
      <c r="IE4" s="67"/>
      <c r="IF4" s="67"/>
      <c r="IG4" s="67"/>
      <c r="IH4" s="68" t="s">
        <v>6</v>
      </c>
      <c r="II4" s="68" t="s">
        <v>7</v>
      </c>
      <c r="IJ4" s="69"/>
      <c r="IK4" s="70"/>
      <c r="IL4" s="71"/>
      <c r="IM4" s="72"/>
      <c r="IN4" s="72"/>
      <c r="IO4" s="73"/>
      <c r="IP4" s="73"/>
      <c r="IQ4" s="74">
        <f>SUBTOTAL(9,IQ8:IQ13)</f>
        <v>0</v>
      </c>
    </row>
    <row r="5" spans="1:386" ht="16.5" x14ac:dyDescent="0.25">
      <c r="A5" s="75" t="s">
        <v>8</v>
      </c>
      <c r="B5" s="75" t="s">
        <v>9</v>
      </c>
      <c r="C5" s="75" t="s">
        <v>10</v>
      </c>
      <c r="D5" s="76" t="s">
        <v>11</v>
      </c>
      <c r="E5" s="76" t="s">
        <v>12</v>
      </c>
      <c r="F5" s="77" t="s">
        <v>1</v>
      </c>
      <c r="G5" s="78" t="s">
        <v>13</v>
      </c>
      <c r="H5" s="79" t="s">
        <v>14</v>
      </c>
      <c r="I5" s="80" t="s">
        <v>14</v>
      </c>
      <c r="J5" s="80" t="s">
        <v>15</v>
      </c>
      <c r="K5" s="80" t="s">
        <v>16</v>
      </c>
      <c r="L5" s="80" t="s">
        <v>16</v>
      </c>
      <c r="M5" s="48" t="s">
        <v>17</v>
      </c>
      <c r="N5" s="48" t="s">
        <v>18</v>
      </c>
      <c r="O5" s="48" t="s">
        <v>19</v>
      </c>
      <c r="P5" s="48" t="s">
        <v>18</v>
      </c>
      <c r="Q5" s="48" t="s">
        <v>20</v>
      </c>
      <c r="R5" s="48" t="s">
        <v>21</v>
      </c>
      <c r="S5" s="48" t="s">
        <v>22</v>
      </c>
      <c r="T5" s="48" t="s">
        <v>23</v>
      </c>
      <c r="U5" s="81"/>
      <c r="V5" s="79" t="s">
        <v>14</v>
      </c>
      <c r="W5" s="80" t="s">
        <v>14</v>
      </c>
      <c r="X5" s="80" t="s">
        <v>15</v>
      </c>
      <c r="Y5" s="80" t="s">
        <v>16</v>
      </c>
      <c r="Z5" s="80" t="s">
        <v>24</v>
      </c>
      <c r="AA5" s="48" t="s">
        <v>17</v>
      </c>
      <c r="AB5" s="48" t="s">
        <v>18</v>
      </c>
      <c r="AC5" s="48" t="s">
        <v>19</v>
      </c>
      <c r="AD5" s="48" t="s">
        <v>18</v>
      </c>
      <c r="AE5" s="48" t="s">
        <v>20</v>
      </c>
      <c r="AF5" s="48" t="s">
        <v>21</v>
      </c>
      <c r="AG5" s="48" t="s">
        <v>22</v>
      </c>
      <c r="AH5" s="48" t="s">
        <v>23</v>
      </c>
      <c r="AI5" s="81"/>
      <c r="AJ5" s="80" t="s">
        <v>14</v>
      </c>
      <c r="AK5" s="80" t="s">
        <v>14</v>
      </c>
      <c r="AL5" s="80" t="s">
        <v>15</v>
      </c>
      <c r="AM5" s="80" t="s">
        <v>16</v>
      </c>
      <c r="AN5" s="80" t="s">
        <v>24</v>
      </c>
      <c r="AO5" s="48" t="s">
        <v>17</v>
      </c>
      <c r="AP5" s="48" t="s">
        <v>18</v>
      </c>
      <c r="AQ5" s="48" t="s">
        <v>19</v>
      </c>
      <c r="AR5" s="48" t="s">
        <v>18</v>
      </c>
      <c r="AS5" s="48" t="s">
        <v>20</v>
      </c>
      <c r="AT5" s="48" t="s">
        <v>21</v>
      </c>
      <c r="AU5" s="48" t="s">
        <v>22</v>
      </c>
      <c r="AV5" s="48" t="s">
        <v>23</v>
      </c>
      <c r="AW5" s="81"/>
      <c r="AX5" s="82" t="s">
        <v>14</v>
      </c>
      <c r="AY5" s="82" t="s">
        <v>14</v>
      </c>
      <c r="AZ5" s="82" t="s">
        <v>15</v>
      </c>
      <c r="BA5" s="82" t="s">
        <v>16</v>
      </c>
      <c r="BB5" s="82" t="s">
        <v>24</v>
      </c>
      <c r="BC5" s="52" t="s">
        <v>17</v>
      </c>
      <c r="BD5" s="52" t="s">
        <v>18</v>
      </c>
      <c r="BE5" s="52" t="s">
        <v>19</v>
      </c>
      <c r="BF5" s="52" t="s">
        <v>18</v>
      </c>
      <c r="BG5" s="52" t="s">
        <v>20</v>
      </c>
      <c r="BH5" s="52" t="s">
        <v>21</v>
      </c>
      <c r="BI5" s="52" t="s">
        <v>22</v>
      </c>
      <c r="BJ5" s="52" t="s">
        <v>23</v>
      </c>
      <c r="BK5" s="81"/>
      <c r="BL5" s="83" t="s">
        <v>14</v>
      </c>
      <c r="BM5" s="83" t="s">
        <v>14</v>
      </c>
      <c r="BN5" s="83" t="s">
        <v>15</v>
      </c>
      <c r="BO5" s="83" t="s">
        <v>16</v>
      </c>
      <c r="BP5" s="83" t="s">
        <v>24</v>
      </c>
      <c r="BQ5" s="55" t="s">
        <v>17</v>
      </c>
      <c r="BR5" s="55" t="s">
        <v>18</v>
      </c>
      <c r="BS5" s="55" t="s">
        <v>19</v>
      </c>
      <c r="BT5" s="55" t="s">
        <v>18</v>
      </c>
      <c r="BU5" s="55" t="s">
        <v>20</v>
      </c>
      <c r="BV5" s="55" t="s">
        <v>21</v>
      </c>
      <c r="BW5" s="55" t="s">
        <v>22</v>
      </c>
      <c r="BX5" s="55" t="s">
        <v>23</v>
      </c>
      <c r="BY5" s="81"/>
      <c r="BZ5" s="84" t="s">
        <v>14</v>
      </c>
      <c r="CA5" s="84" t="s">
        <v>14</v>
      </c>
      <c r="CB5" s="84" t="s">
        <v>15</v>
      </c>
      <c r="CC5" s="84" t="s">
        <v>16</v>
      </c>
      <c r="CD5" s="84" t="s">
        <v>24</v>
      </c>
      <c r="CE5" s="58" t="s">
        <v>17</v>
      </c>
      <c r="CF5" s="58" t="s">
        <v>18</v>
      </c>
      <c r="CG5" s="58" t="s">
        <v>19</v>
      </c>
      <c r="CH5" s="58" t="s">
        <v>18</v>
      </c>
      <c r="CI5" s="58" t="s">
        <v>20</v>
      </c>
      <c r="CJ5" s="58" t="s">
        <v>21</v>
      </c>
      <c r="CK5" s="58" t="s">
        <v>22</v>
      </c>
      <c r="CL5" s="58" t="s">
        <v>23</v>
      </c>
      <c r="CM5" s="81"/>
      <c r="CN5" s="83" t="s">
        <v>14</v>
      </c>
      <c r="CO5" s="83" t="s">
        <v>14</v>
      </c>
      <c r="CP5" s="83" t="s">
        <v>15</v>
      </c>
      <c r="CQ5" s="83" t="s">
        <v>16</v>
      </c>
      <c r="CR5" s="83" t="s">
        <v>24</v>
      </c>
      <c r="CS5" s="55" t="s">
        <v>17</v>
      </c>
      <c r="CT5" s="55" t="s">
        <v>18</v>
      </c>
      <c r="CU5" s="55" t="s">
        <v>19</v>
      </c>
      <c r="CV5" s="55" t="s">
        <v>18</v>
      </c>
      <c r="CW5" s="55" t="s">
        <v>20</v>
      </c>
      <c r="CX5" s="55" t="s">
        <v>21</v>
      </c>
      <c r="CY5" s="55" t="s">
        <v>22</v>
      </c>
      <c r="CZ5" s="55" t="s">
        <v>23</v>
      </c>
      <c r="DA5" s="81"/>
      <c r="DB5" s="82" t="s">
        <v>14</v>
      </c>
      <c r="DC5" s="82" t="s">
        <v>14</v>
      </c>
      <c r="DD5" s="82" t="s">
        <v>15</v>
      </c>
      <c r="DE5" s="82" t="s">
        <v>16</v>
      </c>
      <c r="DF5" s="82" t="s">
        <v>24</v>
      </c>
      <c r="DG5" s="52" t="s">
        <v>17</v>
      </c>
      <c r="DH5" s="52" t="s">
        <v>18</v>
      </c>
      <c r="DI5" s="52" t="s">
        <v>19</v>
      </c>
      <c r="DJ5" s="52" t="s">
        <v>18</v>
      </c>
      <c r="DK5" s="52" t="s">
        <v>20</v>
      </c>
      <c r="DL5" s="52" t="s">
        <v>21</v>
      </c>
      <c r="DM5" s="52" t="s">
        <v>22</v>
      </c>
      <c r="DN5" s="52" t="s">
        <v>23</v>
      </c>
      <c r="DO5" s="81"/>
      <c r="DP5" s="83" t="s">
        <v>14</v>
      </c>
      <c r="DQ5" s="83" t="s">
        <v>14</v>
      </c>
      <c r="DR5" s="83" t="s">
        <v>15</v>
      </c>
      <c r="DS5" s="83" t="s">
        <v>16</v>
      </c>
      <c r="DT5" s="83" t="s">
        <v>24</v>
      </c>
      <c r="DU5" s="55" t="s">
        <v>17</v>
      </c>
      <c r="DV5" s="55" t="s">
        <v>18</v>
      </c>
      <c r="DW5" s="55" t="s">
        <v>19</v>
      </c>
      <c r="DX5" s="55" t="s">
        <v>18</v>
      </c>
      <c r="DY5" s="55" t="s">
        <v>20</v>
      </c>
      <c r="DZ5" s="55" t="s">
        <v>21</v>
      </c>
      <c r="EA5" s="55" t="s">
        <v>22</v>
      </c>
      <c r="EB5" s="55" t="s">
        <v>23</v>
      </c>
      <c r="EC5" s="81"/>
      <c r="ED5" s="85" t="s">
        <v>14</v>
      </c>
      <c r="EE5" s="85" t="s">
        <v>14</v>
      </c>
      <c r="EF5" s="85" t="s">
        <v>15</v>
      </c>
      <c r="EG5" s="85" t="s">
        <v>16</v>
      </c>
      <c r="EH5" s="85" t="s">
        <v>24</v>
      </c>
      <c r="EI5" s="61" t="s">
        <v>17</v>
      </c>
      <c r="EJ5" s="61" t="s">
        <v>18</v>
      </c>
      <c r="EK5" s="61" t="s">
        <v>19</v>
      </c>
      <c r="EL5" s="61" t="s">
        <v>18</v>
      </c>
      <c r="EM5" s="61" t="s">
        <v>20</v>
      </c>
      <c r="EN5" s="61" t="s">
        <v>21</v>
      </c>
      <c r="EO5" s="61" t="s">
        <v>22</v>
      </c>
      <c r="EP5" s="61" t="s">
        <v>23</v>
      </c>
      <c r="EQ5" s="81"/>
      <c r="ER5" s="80" t="s">
        <v>14</v>
      </c>
      <c r="ES5" s="80" t="s">
        <v>14</v>
      </c>
      <c r="ET5" s="80" t="s">
        <v>15</v>
      </c>
      <c r="EU5" s="80" t="s">
        <v>16</v>
      </c>
      <c r="EV5" s="80" t="s">
        <v>24</v>
      </c>
      <c r="EW5" s="48" t="s">
        <v>17</v>
      </c>
      <c r="EX5" s="48" t="s">
        <v>18</v>
      </c>
      <c r="EY5" s="48" t="s">
        <v>19</v>
      </c>
      <c r="EZ5" s="48" t="s">
        <v>18</v>
      </c>
      <c r="FA5" s="48" t="s">
        <v>20</v>
      </c>
      <c r="FB5" s="48" t="s">
        <v>21</v>
      </c>
      <c r="FC5" s="48" t="s">
        <v>22</v>
      </c>
      <c r="FD5" s="48" t="s">
        <v>23</v>
      </c>
      <c r="FE5" s="81"/>
      <c r="FF5" s="80" t="s">
        <v>14</v>
      </c>
      <c r="FG5" s="80" t="s">
        <v>14</v>
      </c>
      <c r="FH5" s="80" t="s">
        <v>15</v>
      </c>
      <c r="FI5" s="80" t="s">
        <v>16</v>
      </c>
      <c r="FJ5" s="80" t="s">
        <v>24</v>
      </c>
      <c r="FK5" s="48" t="s">
        <v>17</v>
      </c>
      <c r="FL5" s="48" t="s">
        <v>18</v>
      </c>
      <c r="FM5" s="48" t="s">
        <v>19</v>
      </c>
      <c r="FN5" s="48" t="s">
        <v>18</v>
      </c>
      <c r="FO5" s="48" t="s">
        <v>20</v>
      </c>
      <c r="FP5" s="48" t="s">
        <v>21</v>
      </c>
      <c r="FQ5" s="48" t="s">
        <v>22</v>
      </c>
      <c r="FR5" s="48" t="s">
        <v>23</v>
      </c>
      <c r="FS5" s="81"/>
      <c r="FT5" s="80" t="s">
        <v>14</v>
      </c>
      <c r="FU5" s="80" t="s">
        <v>14</v>
      </c>
      <c r="FV5" s="80" t="s">
        <v>15</v>
      </c>
      <c r="FW5" s="80" t="s">
        <v>16</v>
      </c>
      <c r="FX5" s="80" t="s">
        <v>24</v>
      </c>
      <c r="FY5" s="48" t="s">
        <v>17</v>
      </c>
      <c r="FZ5" s="48" t="s">
        <v>18</v>
      </c>
      <c r="GA5" s="48" t="s">
        <v>19</v>
      </c>
      <c r="GB5" s="48" t="s">
        <v>18</v>
      </c>
      <c r="GC5" s="48" t="s">
        <v>20</v>
      </c>
      <c r="GD5" s="48" t="s">
        <v>21</v>
      </c>
      <c r="GE5" s="48" t="s">
        <v>22</v>
      </c>
      <c r="GF5" s="48" t="s">
        <v>23</v>
      </c>
      <c r="GG5" s="86"/>
      <c r="GH5" s="80" t="s">
        <v>14</v>
      </c>
      <c r="GI5" s="80" t="s">
        <v>14</v>
      </c>
      <c r="GJ5" s="80" t="s">
        <v>15</v>
      </c>
      <c r="GK5" s="80" t="s">
        <v>16</v>
      </c>
      <c r="GL5" s="80" t="s">
        <v>24</v>
      </c>
      <c r="GM5" s="48" t="s">
        <v>17</v>
      </c>
      <c r="GN5" s="48" t="s">
        <v>18</v>
      </c>
      <c r="GO5" s="48" t="s">
        <v>19</v>
      </c>
      <c r="GP5" s="48" t="s">
        <v>18</v>
      </c>
      <c r="GQ5" s="48" t="s">
        <v>20</v>
      </c>
      <c r="GR5" s="48" t="s">
        <v>21</v>
      </c>
      <c r="GS5" s="48" t="s">
        <v>22</v>
      </c>
      <c r="GT5" s="48" t="s">
        <v>23</v>
      </c>
      <c r="GU5" s="81"/>
      <c r="GV5" s="80" t="s">
        <v>14</v>
      </c>
      <c r="GW5" s="80" t="s">
        <v>14</v>
      </c>
      <c r="GX5" s="80" t="s">
        <v>15</v>
      </c>
      <c r="GY5" s="80" t="s">
        <v>16</v>
      </c>
      <c r="GZ5" s="80" t="s">
        <v>24</v>
      </c>
      <c r="HA5" s="48" t="s">
        <v>17</v>
      </c>
      <c r="HB5" s="48" t="s">
        <v>18</v>
      </c>
      <c r="HC5" s="48" t="s">
        <v>19</v>
      </c>
      <c r="HD5" s="48" t="s">
        <v>18</v>
      </c>
      <c r="HE5" s="48" t="s">
        <v>20</v>
      </c>
      <c r="HF5" s="48" t="s">
        <v>21</v>
      </c>
      <c r="HG5" s="48" t="s">
        <v>22</v>
      </c>
      <c r="HH5" s="48" t="s">
        <v>23</v>
      </c>
      <c r="HI5" s="81"/>
      <c r="HJ5" s="85" t="s">
        <v>14</v>
      </c>
      <c r="HK5" s="85" t="s">
        <v>14</v>
      </c>
      <c r="HL5" s="85" t="s">
        <v>15</v>
      </c>
      <c r="HM5" s="85" t="s">
        <v>16</v>
      </c>
      <c r="HN5" s="85" t="s">
        <v>24</v>
      </c>
      <c r="HO5" s="61" t="s">
        <v>17</v>
      </c>
      <c r="HP5" s="61" t="s">
        <v>18</v>
      </c>
      <c r="HQ5" s="61" t="s">
        <v>19</v>
      </c>
      <c r="HR5" s="61" t="s">
        <v>18</v>
      </c>
      <c r="HS5" s="61" t="s">
        <v>20</v>
      </c>
      <c r="HT5" s="64" t="s">
        <v>21</v>
      </c>
      <c r="HU5" s="64" t="s">
        <v>22</v>
      </c>
      <c r="HV5" s="61" t="s">
        <v>23</v>
      </c>
      <c r="HW5" s="86"/>
      <c r="HX5" s="87" t="s">
        <v>14</v>
      </c>
      <c r="HY5" s="87" t="s">
        <v>14</v>
      </c>
      <c r="HZ5" s="87" t="s">
        <v>15</v>
      </c>
      <c r="IA5" s="88" t="s">
        <v>17</v>
      </c>
      <c r="IB5" s="87" t="s">
        <v>16</v>
      </c>
      <c r="IC5" s="87" t="s">
        <v>24</v>
      </c>
      <c r="ID5" s="68" t="s">
        <v>19</v>
      </c>
      <c r="IE5" s="89" t="s">
        <v>18</v>
      </c>
      <c r="IF5" s="89" t="s">
        <v>18</v>
      </c>
      <c r="IG5" s="89" t="s">
        <v>20</v>
      </c>
      <c r="IH5" s="68" t="s">
        <v>21</v>
      </c>
      <c r="II5" s="68" t="s">
        <v>22</v>
      </c>
      <c r="IJ5" s="68" t="s">
        <v>23</v>
      </c>
      <c r="IK5" s="90" t="s">
        <v>25</v>
      </c>
      <c r="IL5" s="71"/>
      <c r="IM5" s="72"/>
      <c r="IN5" s="72"/>
      <c r="IO5" s="73"/>
      <c r="IP5" s="73"/>
      <c r="IQ5" s="74">
        <f>SUBTOTAL(3,IQ8:IQ13)</f>
        <v>6</v>
      </c>
    </row>
    <row r="6" spans="1:386" ht="16.5" x14ac:dyDescent="0.25">
      <c r="A6" s="75" t="s">
        <v>8</v>
      </c>
      <c r="B6" s="75" t="s">
        <v>26</v>
      </c>
      <c r="C6" s="75" t="s">
        <v>8</v>
      </c>
      <c r="D6" s="91"/>
      <c r="E6" s="91"/>
      <c r="F6" s="77" t="s">
        <v>27</v>
      </c>
      <c r="G6" s="78" t="s">
        <v>28</v>
      </c>
      <c r="H6" s="92" t="s">
        <v>29</v>
      </c>
      <c r="I6" s="48" t="s">
        <v>30</v>
      </c>
      <c r="J6" s="93" t="s">
        <v>31</v>
      </c>
      <c r="K6" s="93" t="s">
        <v>32</v>
      </c>
      <c r="L6" s="93" t="s">
        <v>33</v>
      </c>
      <c r="M6" s="48" t="s">
        <v>34</v>
      </c>
      <c r="N6" s="48" t="s">
        <v>35</v>
      </c>
      <c r="O6" s="48" t="s">
        <v>36</v>
      </c>
      <c r="P6" s="48" t="s">
        <v>37</v>
      </c>
      <c r="Q6" s="48" t="s">
        <v>18</v>
      </c>
      <c r="R6" s="48" t="s">
        <v>38</v>
      </c>
      <c r="S6" s="48" t="s">
        <v>39</v>
      </c>
      <c r="T6" s="48"/>
      <c r="U6" s="81"/>
      <c r="V6" s="92" t="s">
        <v>29</v>
      </c>
      <c r="W6" s="48" t="s">
        <v>30</v>
      </c>
      <c r="X6" s="93" t="s">
        <v>31</v>
      </c>
      <c r="Y6" s="93" t="s">
        <v>32</v>
      </c>
      <c r="Z6" s="93" t="s">
        <v>33</v>
      </c>
      <c r="AA6" s="48" t="s">
        <v>34</v>
      </c>
      <c r="AB6" s="48" t="s">
        <v>35</v>
      </c>
      <c r="AC6" s="48" t="s">
        <v>36</v>
      </c>
      <c r="AD6" s="48" t="s">
        <v>37</v>
      </c>
      <c r="AE6" s="48" t="s">
        <v>18</v>
      </c>
      <c r="AF6" s="48" t="s">
        <v>38</v>
      </c>
      <c r="AG6" s="48" t="s">
        <v>39</v>
      </c>
      <c r="AH6" s="48"/>
      <c r="AI6" s="81"/>
      <c r="AJ6" s="93" t="s">
        <v>29</v>
      </c>
      <c r="AK6" s="48" t="s">
        <v>30</v>
      </c>
      <c r="AL6" s="93" t="s">
        <v>31</v>
      </c>
      <c r="AM6" s="93" t="s">
        <v>32</v>
      </c>
      <c r="AN6" s="93" t="s">
        <v>33</v>
      </c>
      <c r="AO6" s="48" t="s">
        <v>34</v>
      </c>
      <c r="AP6" s="48" t="s">
        <v>35</v>
      </c>
      <c r="AQ6" s="48" t="s">
        <v>36</v>
      </c>
      <c r="AR6" s="48" t="s">
        <v>37</v>
      </c>
      <c r="AS6" s="48" t="s">
        <v>18</v>
      </c>
      <c r="AT6" s="48" t="s">
        <v>38</v>
      </c>
      <c r="AU6" s="48" t="s">
        <v>39</v>
      </c>
      <c r="AV6" s="48"/>
      <c r="AW6" s="81"/>
      <c r="AX6" s="94" t="s">
        <v>29</v>
      </c>
      <c r="AY6" s="52" t="s">
        <v>30</v>
      </c>
      <c r="AZ6" s="94" t="s">
        <v>31</v>
      </c>
      <c r="BA6" s="94" t="s">
        <v>32</v>
      </c>
      <c r="BB6" s="94" t="s">
        <v>33</v>
      </c>
      <c r="BC6" s="52" t="s">
        <v>34</v>
      </c>
      <c r="BD6" s="52" t="s">
        <v>35</v>
      </c>
      <c r="BE6" s="52" t="s">
        <v>36</v>
      </c>
      <c r="BF6" s="52" t="s">
        <v>37</v>
      </c>
      <c r="BG6" s="52" t="s">
        <v>18</v>
      </c>
      <c r="BH6" s="52" t="s">
        <v>38</v>
      </c>
      <c r="BI6" s="52" t="s">
        <v>39</v>
      </c>
      <c r="BJ6" s="52"/>
      <c r="BK6" s="81"/>
      <c r="BL6" s="95" t="s">
        <v>29</v>
      </c>
      <c r="BM6" s="55" t="s">
        <v>30</v>
      </c>
      <c r="BN6" s="95" t="s">
        <v>31</v>
      </c>
      <c r="BO6" s="95" t="s">
        <v>32</v>
      </c>
      <c r="BP6" s="95" t="s">
        <v>33</v>
      </c>
      <c r="BQ6" s="55" t="s">
        <v>34</v>
      </c>
      <c r="BR6" s="55" t="s">
        <v>35</v>
      </c>
      <c r="BS6" s="55" t="s">
        <v>36</v>
      </c>
      <c r="BT6" s="55" t="s">
        <v>37</v>
      </c>
      <c r="BU6" s="55" t="s">
        <v>18</v>
      </c>
      <c r="BV6" s="55" t="s">
        <v>38</v>
      </c>
      <c r="BW6" s="55" t="s">
        <v>39</v>
      </c>
      <c r="BX6" s="55"/>
      <c r="BY6" s="81"/>
      <c r="BZ6" s="96" t="s">
        <v>29</v>
      </c>
      <c r="CA6" s="58" t="s">
        <v>30</v>
      </c>
      <c r="CB6" s="96" t="s">
        <v>31</v>
      </c>
      <c r="CC6" s="96" t="s">
        <v>32</v>
      </c>
      <c r="CD6" s="96" t="s">
        <v>33</v>
      </c>
      <c r="CE6" s="58" t="s">
        <v>34</v>
      </c>
      <c r="CF6" s="58" t="s">
        <v>35</v>
      </c>
      <c r="CG6" s="58" t="s">
        <v>36</v>
      </c>
      <c r="CH6" s="58" t="s">
        <v>37</v>
      </c>
      <c r="CI6" s="58" t="s">
        <v>18</v>
      </c>
      <c r="CJ6" s="58" t="s">
        <v>38</v>
      </c>
      <c r="CK6" s="58" t="s">
        <v>39</v>
      </c>
      <c r="CL6" s="58"/>
      <c r="CM6" s="81"/>
      <c r="CN6" s="95" t="s">
        <v>29</v>
      </c>
      <c r="CO6" s="55" t="s">
        <v>30</v>
      </c>
      <c r="CP6" s="95" t="s">
        <v>31</v>
      </c>
      <c r="CQ6" s="95" t="s">
        <v>32</v>
      </c>
      <c r="CR6" s="95" t="s">
        <v>33</v>
      </c>
      <c r="CS6" s="55" t="s">
        <v>34</v>
      </c>
      <c r="CT6" s="55" t="s">
        <v>35</v>
      </c>
      <c r="CU6" s="55" t="s">
        <v>36</v>
      </c>
      <c r="CV6" s="55" t="s">
        <v>37</v>
      </c>
      <c r="CW6" s="55" t="s">
        <v>18</v>
      </c>
      <c r="CX6" s="55" t="s">
        <v>38</v>
      </c>
      <c r="CY6" s="55" t="s">
        <v>39</v>
      </c>
      <c r="CZ6" s="55"/>
      <c r="DA6" s="81"/>
      <c r="DB6" s="94" t="s">
        <v>29</v>
      </c>
      <c r="DC6" s="52" t="s">
        <v>30</v>
      </c>
      <c r="DD6" s="94" t="s">
        <v>31</v>
      </c>
      <c r="DE6" s="94" t="s">
        <v>32</v>
      </c>
      <c r="DF6" s="94" t="s">
        <v>33</v>
      </c>
      <c r="DG6" s="52" t="s">
        <v>34</v>
      </c>
      <c r="DH6" s="52" t="s">
        <v>35</v>
      </c>
      <c r="DI6" s="52" t="s">
        <v>36</v>
      </c>
      <c r="DJ6" s="52" t="s">
        <v>37</v>
      </c>
      <c r="DK6" s="52" t="s">
        <v>18</v>
      </c>
      <c r="DL6" s="52" t="s">
        <v>38</v>
      </c>
      <c r="DM6" s="52" t="s">
        <v>39</v>
      </c>
      <c r="DN6" s="52"/>
      <c r="DO6" s="81"/>
      <c r="DP6" s="95" t="s">
        <v>29</v>
      </c>
      <c r="DQ6" s="55" t="s">
        <v>30</v>
      </c>
      <c r="DR6" s="95" t="s">
        <v>31</v>
      </c>
      <c r="DS6" s="95" t="s">
        <v>32</v>
      </c>
      <c r="DT6" s="95" t="s">
        <v>33</v>
      </c>
      <c r="DU6" s="55" t="s">
        <v>34</v>
      </c>
      <c r="DV6" s="55" t="s">
        <v>35</v>
      </c>
      <c r="DW6" s="55" t="s">
        <v>36</v>
      </c>
      <c r="DX6" s="55" t="s">
        <v>37</v>
      </c>
      <c r="DY6" s="55" t="s">
        <v>18</v>
      </c>
      <c r="DZ6" s="55" t="s">
        <v>38</v>
      </c>
      <c r="EA6" s="55" t="s">
        <v>39</v>
      </c>
      <c r="EB6" s="55"/>
      <c r="EC6" s="81"/>
      <c r="ED6" s="97" t="s">
        <v>29</v>
      </c>
      <c r="EE6" s="61" t="s">
        <v>30</v>
      </c>
      <c r="EF6" s="97" t="s">
        <v>31</v>
      </c>
      <c r="EG6" s="97" t="s">
        <v>32</v>
      </c>
      <c r="EH6" s="97" t="s">
        <v>33</v>
      </c>
      <c r="EI6" s="61" t="s">
        <v>34</v>
      </c>
      <c r="EJ6" s="61" t="s">
        <v>35</v>
      </c>
      <c r="EK6" s="61" t="s">
        <v>36</v>
      </c>
      <c r="EL6" s="61" t="s">
        <v>37</v>
      </c>
      <c r="EM6" s="61" t="s">
        <v>18</v>
      </c>
      <c r="EN6" s="61" t="s">
        <v>38</v>
      </c>
      <c r="EO6" s="61" t="s">
        <v>39</v>
      </c>
      <c r="EP6" s="61"/>
      <c r="EQ6" s="81"/>
      <c r="ER6" s="93" t="s">
        <v>29</v>
      </c>
      <c r="ES6" s="48" t="s">
        <v>30</v>
      </c>
      <c r="ET6" s="93" t="s">
        <v>31</v>
      </c>
      <c r="EU6" s="93" t="s">
        <v>32</v>
      </c>
      <c r="EV6" s="93" t="s">
        <v>33</v>
      </c>
      <c r="EW6" s="48" t="s">
        <v>34</v>
      </c>
      <c r="EX6" s="48" t="s">
        <v>35</v>
      </c>
      <c r="EY6" s="48" t="s">
        <v>36</v>
      </c>
      <c r="EZ6" s="48" t="s">
        <v>37</v>
      </c>
      <c r="FA6" s="48" t="s">
        <v>18</v>
      </c>
      <c r="FB6" s="48" t="s">
        <v>38</v>
      </c>
      <c r="FC6" s="48" t="s">
        <v>39</v>
      </c>
      <c r="FD6" s="48"/>
      <c r="FE6" s="81"/>
      <c r="FF6" s="93" t="s">
        <v>29</v>
      </c>
      <c r="FG6" s="48" t="s">
        <v>30</v>
      </c>
      <c r="FH6" s="93" t="s">
        <v>31</v>
      </c>
      <c r="FI6" s="93" t="s">
        <v>32</v>
      </c>
      <c r="FJ6" s="93" t="s">
        <v>33</v>
      </c>
      <c r="FK6" s="48" t="s">
        <v>34</v>
      </c>
      <c r="FL6" s="48" t="s">
        <v>35</v>
      </c>
      <c r="FM6" s="48" t="s">
        <v>36</v>
      </c>
      <c r="FN6" s="48" t="s">
        <v>37</v>
      </c>
      <c r="FO6" s="48" t="s">
        <v>18</v>
      </c>
      <c r="FP6" s="48" t="s">
        <v>38</v>
      </c>
      <c r="FQ6" s="48" t="s">
        <v>39</v>
      </c>
      <c r="FR6" s="48"/>
      <c r="FS6" s="81"/>
      <c r="FT6" s="93" t="s">
        <v>29</v>
      </c>
      <c r="FU6" s="48" t="s">
        <v>30</v>
      </c>
      <c r="FV6" s="93" t="s">
        <v>31</v>
      </c>
      <c r="FW6" s="93" t="s">
        <v>32</v>
      </c>
      <c r="FX6" s="93" t="s">
        <v>33</v>
      </c>
      <c r="FY6" s="48" t="s">
        <v>34</v>
      </c>
      <c r="FZ6" s="48" t="s">
        <v>35</v>
      </c>
      <c r="GA6" s="48" t="s">
        <v>36</v>
      </c>
      <c r="GB6" s="48" t="s">
        <v>37</v>
      </c>
      <c r="GC6" s="48" t="s">
        <v>18</v>
      </c>
      <c r="GD6" s="48" t="s">
        <v>38</v>
      </c>
      <c r="GE6" s="48" t="s">
        <v>39</v>
      </c>
      <c r="GF6" s="48"/>
      <c r="GG6" s="86"/>
      <c r="GH6" s="93" t="s">
        <v>29</v>
      </c>
      <c r="GI6" s="48" t="s">
        <v>30</v>
      </c>
      <c r="GJ6" s="93" t="s">
        <v>31</v>
      </c>
      <c r="GK6" s="93" t="s">
        <v>32</v>
      </c>
      <c r="GL6" s="93" t="s">
        <v>33</v>
      </c>
      <c r="GM6" s="48" t="s">
        <v>34</v>
      </c>
      <c r="GN6" s="48" t="s">
        <v>35</v>
      </c>
      <c r="GO6" s="48" t="s">
        <v>36</v>
      </c>
      <c r="GP6" s="48" t="s">
        <v>37</v>
      </c>
      <c r="GQ6" s="48" t="s">
        <v>18</v>
      </c>
      <c r="GR6" s="48" t="s">
        <v>38</v>
      </c>
      <c r="GS6" s="48" t="s">
        <v>39</v>
      </c>
      <c r="GT6" s="48"/>
      <c r="GU6" s="81"/>
      <c r="GV6" s="93" t="s">
        <v>29</v>
      </c>
      <c r="GW6" s="48" t="s">
        <v>30</v>
      </c>
      <c r="GX6" s="93" t="s">
        <v>31</v>
      </c>
      <c r="GY6" s="93" t="s">
        <v>32</v>
      </c>
      <c r="GZ6" s="93" t="s">
        <v>33</v>
      </c>
      <c r="HA6" s="48" t="s">
        <v>34</v>
      </c>
      <c r="HB6" s="48" t="s">
        <v>35</v>
      </c>
      <c r="HC6" s="48" t="s">
        <v>36</v>
      </c>
      <c r="HD6" s="48" t="s">
        <v>37</v>
      </c>
      <c r="HE6" s="48" t="s">
        <v>18</v>
      </c>
      <c r="HF6" s="48" t="s">
        <v>38</v>
      </c>
      <c r="HG6" s="48" t="s">
        <v>39</v>
      </c>
      <c r="HH6" s="48"/>
      <c r="HI6" s="81"/>
      <c r="HJ6" s="97" t="s">
        <v>29</v>
      </c>
      <c r="HK6" s="61" t="s">
        <v>30</v>
      </c>
      <c r="HL6" s="97" t="s">
        <v>31</v>
      </c>
      <c r="HM6" s="97" t="s">
        <v>32</v>
      </c>
      <c r="HN6" s="97" t="s">
        <v>33</v>
      </c>
      <c r="HO6" s="61" t="s">
        <v>34</v>
      </c>
      <c r="HP6" s="61" t="s">
        <v>35</v>
      </c>
      <c r="HQ6" s="61" t="s">
        <v>36</v>
      </c>
      <c r="HR6" s="61" t="s">
        <v>37</v>
      </c>
      <c r="HS6" s="61" t="s">
        <v>18</v>
      </c>
      <c r="HT6" s="64" t="s">
        <v>38</v>
      </c>
      <c r="HU6" s="64" t="s">
        <v>39</v>
      </c>
      <c r="HV6" s="61"/>
      <c r="HW6" s="86"/>
      <c r="HX6" s="98" t="s">
        <v>29</v>
      </c>
      <c r="HY6" s="68" t="s">
        <v>30</v>
      </c>
      <c r="HZ6" s="98" t="s">
        <v>31</v>
      </c>
      <c r="IA6" s="88" t="s">
        <v>34</v>
      </c>
      <c r="IB6" s="98" t="s">
        <v>32</v>
      </c>
      <c r="IC6" s="98" t="s">
        <v>33</v>
      </c>
      <c r="ID6" s="68" t="s">
        <v>35</v>
      </c>
      <c r="IE6" s="89" t="s">
        <v>36</v>
      </c>
      <c r="IF6" s="89" t="s">
        <v>37</v>
      </c>
      <c r="IG6" s="89" t="s">
        <v>40</v>
      </c>
      <c r="IH6" s="68" t="s">
        <v>38</v>
      </c>
      <c r="II6" s="68" t="s">
        <v>39</v>
      </c>
      <c r="IJ6" s="68"/>
      <c r="IK6" s="90" t="s">
        <v>41</v>
      </c>
      <c r="IL6" s="99" t="s">
        <v>42</v>
      </c>
      <c r="IM6" s="100" t="s">
        <v>43</v>
      </c>
      <c r="IN6" s="100" t="s">
        <v>44</v>
      </c>
      <c r="IO6" s="73"/>
      <c r="IP6" s="73" t="s">
        <v>45</v>
      </c>
      <c r="IQ6" s="101" t="s">
        <v>46</v>
      </c>
    </row>
    <row r="7" spans="1:386" ht="16.5" x14ac:dyDescent="0.25">
      <c r="A7" s="102"/>
      <c r="B7" s="102"/>
      <c r="C7" s="102"/>
      <c r="D7" s="103"/>
      <c r="E7" s="103"/>
      <c r="F7" s="104"/>
      <c r="G7" s="105"/>
      <c r="H7" s="106"/>
      <c r="I7" s="107"/>
      <c r="J7" s="108"/>
      <c r="K7" s="107"/>
      <c r="L7" s="107"/>
      <c r="M7" s="107"/>
      <c r="N7" s="109"/>
      <c r="O7" s="109"/>
      <c r="P7" s="107"/>
      <c r="Q7" s="107"/>
      <c r="R7" s="109"/>
      <c r="S7" s="109"/>
      <c r="T7" s="107"/>
      <c r="U7" s="110"/>
      <c r="V7" s="106"/>
      <c r="W7" s="107"/>
      <c r="X7" s="108"/>
      <c r="Y7" s="107"/>
      <c r="Z7" s="107"/>
      <c r="AA7" s="107"/>
      <c r="AB7" s="109"/>
      <c r="AC7" s="109"/>
      <c r="AD7" s="107"/>
      <c r="AE7" s="107"/>
      <c r="AF7" s="109"/>
      <c r="AG7" s="109"/>
      <c r="AH7" s="107"/>
      <c r="AI7" s="110"/>
      <c r="AJ7" s="107"/>
      <c r="AK7" s="107"/>
      <c r="AL7" s="108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10"/>
      <c r="AX7" s="111"/>
      <c r="AY7" s="111"/>
      <c r="AZ7" s="112"/>
      <c r="BA7" s="111"/>
      <c r="BB7" s="111"/>
      <c r="BC7" s="111"/>
      <c r="BD7" s="111"/>
      <c r="BE7" s="111"/>
      <c r="BF7" s="111"/>
      <c r="BG7" s="111"/>
      <c r="BH7" s="111"/>
      <c r="BI7" s="111"/>
      <c r="BJ7" s="111"/>
      <c r="BK7" s="110"/>
      <c r="BL7" s="113"/>
      <c r="BM7" s="113"/>
      <c r="BN7" s="114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0"/>
      <c r="BZ7" s="115"/>
      <c r="CA7" s="115"/>
      <c r="CB7" s="116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0"/>
      <c r="CN7" s="113"/>
      <c r="CO7" s="113"/>
      <c r="CP7" s="114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0"/>
      <c r="DB7" s="111"/>
      <c r="DC7" s="111"/>
      <c r="DD7" s="112"/>
      <c r="DE7" s="111"/>
      <c r="DF7" s="111"/>
      <c r="DG7" s="111"/>
      <c r="DH7" s="111"/>
      <c r="DI7" s="111"/>
      <c r="DJ7" s="111"/>
      <c r="DK7" s="111"/>
      <c r="DL7" s="111"/>
      <c r="DM7" s="111"/>
      <c r="DN7" s="111"/>
      <c r="DO7" s="110"/>
      <c r="DP7" s="113"/>
      <c r="DQ7" s="113"/>
      <c r="DR7" s="114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0"/>
      <c r="ED7" s="117"/>
      <c r="EE7" s="117"/>
      <c r="EF7" s="118"/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0"/>
      <c r="ER7" s="107"/>
      <c r="ES7" s="107"/>
      <c r="ET7" s="108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10"/>
      <c r="FF7" s="107"/>
      <c r="FG7" s="107"/>
      <c r="FH7" s="108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10"/>
      <c r="FT7" s="107"/>
      <c r="FU7" s="107"/>
      <c r="FV7" s="108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19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10"/>
      <c r="GV7" s="107"/>
      <c r="GW7" s="107"/>
      <c r="GX7" s="108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10"/>
      <c r="HJ7" s="117"/>
      <c r="HK7" s="117"/>
      <c r="HL7" s="118"/>
      <c r="HM7" s="117"/>
      <c r="HN7" s="117"/>
      <c r="HO7" s="117"/>
      <c r="HP7" s="117"/>
      <c r="HQ7" s="117"/>
      <c r="HR7" s="117"/>
      <c r="HS7" s="117"/>
      <c r="HT7" s="120"/>
      <c r="HU7" s="120"/>
      <c r="HV7" s="117"/>
      <c r="HW7" s="86"/>
      <c r="HX7" s="121"/>
      <c r="HY7" s="121"/>
      <c r="HZ7" s="122"/>
      <c r="IA7" s="123"/>
      <c r="IB7" s="121"/>
      <c r="IC7" s="121"/>
      <c r="ID7" s="121"/>
      <c r="IE7" s="124"/>
      <c r="IF7" s="124"/>
      <c r="IG7" s="124"/>
      <c r="IH7" s="121"/>
      <c r="II7" s="121"/>
      <c r="IJ7" s="121"/>
      <c r="IK7" s="125"/>
      <c r="IL7" s="99" t="s">
        <v>47</v>
      </c>
      <c r="IM7" s="126" t="s">
        <v>48</v>
      </c>
      <c r="IN7" s="126" t="s">
        <v>48</v>
      </c>
      <c r="IO7" s="72" t="s">
        <v>49</v>
      </c>
      <c r="IP7" s="73" t="s">
        <v>50</v>
      </c>
    </row>
    <row r="8" spans="1:386" ht="16.5" x14ac:dyDescent="0.25">
      <c r="A8" s="42" t="str">
        <f>IQ8</f>
        <v>BGĐ</v>
      </c>
      <c r="B8" s="127" t="s">
        <v>51</v>
      </c>
      <c r="C8" s="128" t="s">
        <v>52</v>
      </c>
      <c r="D8" s="129" t="s">
        <v>53</v>
      </c>
      <c r="E8" s="129" t="s">
        <v>54</v>
      </c>
      <c r="F8" s="129" t="s">
        <v>55</v>
      </c>
      <c r="G8" s="129" t="s">
        <v>56</v>
      </c>
      <c r="H8" s="106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1"/>
      <c r="V8" s="106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1"/>
      <c r="AJ8" s="106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1"/>
      <c r="AX8" s="106">
        <v>1</v>
      </c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1"/>
      <c r="BL8" s="106">
        <v>1</v>
      </c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1"/>
      <c r="BZ8" s="106">
        <v>1</v>
      </c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1"/>
      <c r="CN8" s="106">
        <v>1</v>
      </c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1"/>
      <c r="DB8" s="106">
        <v>1</v>
      </c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1"/>
      <c r="DP8" s="106">
        <v>1</v>
      </c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1"/>
      <c r="ED8" s="132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1"/>
      <c r="ER8" s="106">
        <v>1</v>
      </c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1"/>
      <c r="FF8" s="106">
        <v>1</v>
      </c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  <c r="FR8" s="130"/>
      <c r="FS8" s="131"/>
      <c r="FT8" s="106">
        <v>1</v>
      </c>
      <c r="FU8" s="130"/>
      <c r="FV8" s="130"/>
      <c r="FW8" s="130"/>
      <c r="FX8" s="130"/>
      <c r="FY8" s="130"/>
      <c r="FZ8" s="130"/>
      <c r="GA8" s="130"/>
      <c r="GB8" s="130"/>
      <c r="GC8" s="130"/>
      <c r="GD8" s="130"/>
      <c r="GE8" s="130"/>
      <c r="GF8" s="130"/>
      <c r="GG8" s="131"/>
      <c r="GH8" s="106">
        <v>1</v>
      </c>
      <c r="GI8" s="130"/>
      <c r="GJ8" s="130"/>
      <c r="GK8" s="130"/>
      <c r="GL8" s="130"/>
      <c r="GM8" s="130"/>
      <c r="GN8" s="130"/>
      <c r="GO8" s="130"/>
      <c r="GP8" s="130"/>
      <c r="GQ8" s="130"/>
      <c r="GR8" s="130"/>
      <c r="GS8" s="130"/>
      <c r="GT8" s="132"/>
      <c r="GU8" s="131"/>
      <c r="GV8" s="106"/>
      <c r="GW8" s="130"/>
      <c r="GX8" s="130"/>
      <c r="GY8" s="130"/>
      <c r="GZ8" s="130"/>
      <c r="HA8" s="130"/>
      <c r="HB8" s="130"/>
      <c r="HC8" s="130"/>
      <c r="HD8" s="130"/>
      <c r="HE8" s="130"/>
      <c r="HF8" s="130"/>
      <c r="HG8" s="130"/>
      <c r="HH8" s="132"/>
      <c r="HI8" s="131"/>
      <c r="HJ8" s="106"/>
      <c r="HK8" s="130"/>
      <c r="HL8" s="130"/>
      <c r="HM8" s="130"/>
      <c r="HN8" s="130"/>
      <c r="HO8" s="130"/>
      <c r="HP8" s="130"/>
      <c r="HQ8" s="130"/>
      <c r="HR8" s="130"/>
      <c r="HS8" s="130"/>
      <c r="HT8" s="130"/>
      <c r="HU8" s="130"/>
      <c r="HV8" s="130"/>
      <c r="HW8" s="133"/>
      <c r="HX8" s="134">
        <f>SUM(H8+V8+AJ8+AX8+BL8+BZ8+CN8+DB8+DP8+ED8+ER8+FF8+FT8+GH8+GV8+HJ8)</f>
        <v>10</v>
      </c>
      <c r="HY8" s="134">
        <f t="shared" ref="HY8:HZ10" si="0">SUM(I8+W8+AK8+AY8+BM8+CA8+CO8+DC8+DQ8+EE8+ES8+FG8+FU8+GI8+GW8+HK8)</f>
        <v>0</v>
      </c>
      <c r="HZ8" s="134">
        <f t="shared" si="0"/>
        <v>0</v>
      </c>
      <c r="IA8" s="135">
        <f t="shared" ref="IA8:IA11" si="1">M8+AA8+AO8+BC8+BQ8+CE8+CS8+DG8+DU8+EI8+EW8+FK8+FY8+GM8+HA8+HO8</f>
        <v>0</v>
      </c>
      <c r="IB8" s="136">
        <f t="shared" ref="IB8:IC10" si="2">SUM(K8+Y8+AM8+BA8+BO8+CC8+CQ8+DE8+DS8+EG8+EU8+FI8+FW8+GK8+GY8+HM8)</f>
        <v>0</v>
      </c>
      <c r="IC8" s="134">
        <f t="shared" si="2"/>
        <v>0</v>
      </c>
      <c r="ID8" s="134">
        <f t="shared" ref="ID8:IF10" si="3">SUM(N8+AB8+AP8+BD8+BR8+CF8+CT8+DH8+DV8+EJ8+EX8+FL8+FZ8+GN8+HB8+HP8)</f>
        <v>0</v>
      </c>
      <c r="IE8" s="137">
        <f>SUM(O8+AC8+AQ8+BE8+BS8+CG8+CU8+DI8+DW8+EK8+EY8+FM8+GA8+GO8+HC8+HQ8)</f>
        <v>0</v>
      </c>
      <c r="IF8" s="137">
        <f>SUM(P8+AD8+AR8+BF8+BT8+CH8+CV8+DJ8+DX8+EL8+EZ8+FN8+GB8+GP8+HD8+HR8)</f>
        <v>0</v>
      </c>
      <c r="IG8" s="137">
        <f t="shared" ref="IG8:II10" si="4">SUM(Q8+AE8+AS8+BG8+BU8+CI8+CW8+DK8+DY8+EM8+FA8+FO8+GC8+GQ8+HE8+HS8)</f>
        <v>0</v>
      </c>
      <c r="IH8" s="134"/>
      <c r="II8" s="134"/>
      <c r="IJ8" s="134">
        <f t="shared" ref="IJ8:IJ11" si="5">SUM(T8+AH8+AV8+BJ8+BX8+CL8+CZ8+DN8+EB8+EP8+FD8+FR8+GF8+GT8+HH8+HV8)</f>
        <v>0</v>
      </c>
      <c r="IK8" s="138"/>
      <c r="IL8" s="139"/>
      <c r="IM8" s="140"/>
      <c r="IN8" s="141"/>
      <c r="IO8" s="138"/>
      <c r="IP8" s="25"/>
      <c r="IQ8" s="129" t="s">
        <v>56</v>
      </c>
    </row>
    <row r="9" spans="1:386" ht="16.5" x14ac:dyDescent="0.25">
      <c r="A9" s="42" t="str">
        <f t="shared" ref="A9:A13" si="6">IQ9</f>
        <v>BẾ</v>
      </c>
      <c r="B9" s="142" t="s">
        <v>57</v>
      </c>
      <c r="C9" s="142" t="s">
        <v>58</v>
      </c>
      <c r="D9" s="143" t="s">
        <v>59</v>
      </c>
      <c r="E9" s="143" t="s">
        <v>60</v>
      </c>
      <c r="F9" s="143" t="s">
        <v>61</v>
      </c>
      <c r="G9" s="143" t="s">
        <v>62</v>
      </c>
      <c r="H9" s="132"/>
      <c r="I9" s="144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1"/>
      <c r="V9" s="132"/>
      <c r="W9" s="144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1"/>
      <c r="AJ9" s="132"/>
      <c r="AK9" s="144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1"/>
      <c r="AX9" s="132">
        <v>1</v>
      </c>
      <c r="AY9" s="144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1"/>
      <c r="BL9" s="106">
        <v>1</v>
      </c>
      <c r="BM9" s="144"/>
      <c r="BN9" s="132"/>
      <c r="BO9" s="132"/>
      <c r="BP9" s="132"/>
      <c r="BQ9" s="132"/>
      <c r="BR9" s="132"/>
      <c r="BS9" s="132"/>
      <c r="BT9" s="132"/>
      <c r="BU9" s="132"/>
      <c r="BV9" s="132"/>
      <c r="BW9" s="132"/>
      <c r="BX9" s="132"/>
      <c r="BY9" s="131"/>
      <c r="BZ9" s="132">
        <v>1</v>
      </c>
      <c r="CA9" s="144"/>
      <c r="CB9" s="132"/>
      <c r="CC9" s="132"/>
      <c r="CD9" s="132"/>
      <c r="CE9" s="132"/>
      <c r="CF9" s="132"/>
      <c r="CG9" s="132"/>
      <c r="CH9" s="132"/>
      <c r="CI9" s="132"/>
      <c r="CJ9" s="132"/>
      <c r="CK9" s="132"/>
      <c r="CL9" s="132"/>
      <c r="CM9" s="131"/>
      <c r="CN9" s="132">
        <v>1</v>
      </c>
      <c r="CO9" s="144"/>
      <c r="CP9" s="132"/>
      <c r="CQ9" s="132"/>
      <c r="CR9" s="132"/>
      <c r="CS9" s="132"/>
      <c r="CT9" s="132"/>
      <c r="CU9" s="132"/>
      <c r="CV9" s="132"/>
      <c r="CW9" s="132"/>
      <c r="CX9" s="132"/>
      <c r="CY9" s="132"/>
      <c r="CZ9" s="132"/>
      <c r="DA9" s="131"/>
      <c r="DB9" s="106">
        <v>1</v>
      </c>
      <c r="DC9" s="130"/>
      <c r="DD9" s="130"/>
      <c r="DE9" s="130"/>
      <c r="DF9" s="130"/>
      <c r="DG9" s="130"/>
      <c r="DH9" s="130"/>
      <c r="DI9" s="130"/>
      <c r="DJ9" s="130"/>
      <c r="DK9" s="130"/>
      <c r="DL9" s="130"/>
      <c r="DM9" s="130"/>
      <c r="DN9" s="130"/>
      <c r="DO9" s="131"/>
      <c r="DP9" s="132">
        <v>1</v>
      </c>
      <c r="DQ9" s="144"/>
      <c r="DR9" s="132"/>
      <c r="DS9" s="132"/>
      <c r="DT9" s="132"/>
      <c r="DU9" s="132"/>
      <c r="DV9" s="132"/>
      <c r="DW9" s="132"/>
      <c r="DX9" s="132"/>
      <c r="DY9" s="132"/>
      <c r="DZ9" s="132"/>
      <c r="EA9" s="132"/>
      <c r="EB9" s="132"/>
      <c r="EC9" s="131"/>
      <c r="ED9" s="132"/>
      <c r="EE9" s="144"/>
      <c r="EF9" s="132"/>
      <c r="EG9" s="132"/>
      <c r="EH9" s="132"/>
      <c r="EI9" s="132"/>
      <c r="EJ9" s="132"/>
      <c r="EK9" s="132"/>
      <c r="EL9" s="132"/>
      <c r="EM9" s="132"/>
      <c r="EN9" s="132"/>
      <c r="EO9" s="132"/>
      <c r="EP9" s="132"/>
      <c r="EQ9" s="131"/>
      <c r="ER9" s="106"/>
      <c r="ES9" s="144"/>
      <c r="ET9" s="132"/>
      <c r="EU9" s="132"/>
      <c r="EV9" s="132"/>
      <c r="EW9" s="132"/>
      <c r="EX9" s="132"/>
      <c r="EY9" s="132"/>
      <c r="EZ9" s="132">
        <v>1</v>
      </c>
      <c r="FA9" s="132"/>
      <c r="FB9" s="132"/>
      <c r="FC9" s="132"/>
      <c r="FD9" s="132"/>
      <c r="FE9" s="131"/>
      <c r="FF9" s="106"/>
      <c r="FG9" s="144"/>
      <c r="FH9" s="132">
        <v>1</v>
      </c>
      <c r="FI9" s="132"/>
      <c r="FJ9" s="132"/>
      <c r="FK9" s="132"/>
      <c r="FL9" s="132"/>
      <c r="FM9" s="132"/>
      <c r="FN9" s="132"/>
      <c r="FO9" s="132"/>
      <c r="FP9" s="130"/>
      <c r="FQ9" s="130"/>
      <c r="FR9" s="130"/>
      <c r="FS9" s="131"/>
      <c r="FT9" s="106">
        <v>1</v>
      </c>
      <c r="FU9" s="144"/>
      <c r="FV9" s="132"/>
      <c r="FW9" s="132"/>
      <c r="FX9" s="132"/>
      <c r="FY9" s="132"/>
      <c r="FZ9" s="132"/>
      <c r="GA9" s="132"/>
      <c r="GB9" s="132"/>
      <c r="GC9" s="132"/>
      <c r="GD9" s="132"/>
      <c r="GE9" s="132"/>
      <c r="GF9" s="130"/>
      <c r="GG9" s="131"/>
      <c r="GH9" s="106">
        <v>1</v>
      </c>
      <c r="GI9" s="144"/>
      <c r="GJ9" s="132"/>
      <c r="GK9" s="132"/>
      <c r="GL9" s="132"/>
      <c r="GM9" s="132"/>
      <c r="GN9" s="132"/>
      <c r="GO9" s="132"/>
      <c r="GP9" s="132"/>
      <c r="GQ9" s="132"/>
      <c r="GR9" s="132"/>
      <c r="GS9" s="132"/>
      <c r="GT9" s="132"/>
      <c r="GU9" s="131"/>
      <c r="GV9" s="132"/>
      <c r="GW9" s="144"/>
      <c r="GX9" s="132"/>
      <c r="GY9" s="132"/>
      <c r="GZ9" s="132"/>
      <c r="HA9" s="132"/>
      <c r="HB9" s="132"/>
      <c r="HC9" s="132"/>
      <c r="HD9" s="132"/>
      <c r="HE9" s="132"/>
      <c r="HF9" s="132"/>
      <c r="HG9" s="132"/>
      <c r="HH9" s="132"/>
      <c r="HI9" s="131"/>
      <c r="HJ9" s="132"/>
      <c r="HK9" s="144"/>
      <c r="HL9" s="132"/>
      <c r="HM9" s="132"/>
      <c r="HN9" s="132"/>
      <c r="HO9" s="132"/>
      <c r="HP9" s="132"/>
      <c r="HQ9" s="132"/>
      <c r="HR9" s="132"/>
      <c r="HS9" s="132"/>
      <c r="HT9" s="132"/>
      <c r="HU9" s="132"/>
      <c r="HV9" s="132"/>
      <c r="HW9" s="133"/>
      <c r="HX9" s="134">
        <f t="shared" ref="HX9:HX10" si="7">SUM(H9+V9+AJ9+AX9+BL9+BZ9+CN9+DB9+DP9+ED9+ER9+FF9+FT9+GH9+GV9+HJ9)</f>
        <v>8</v>
      </c>
      <c r="HY9" s="134">
        <f t="shared" si="0"/>
        <v>0</v>
      </c>
      <c r="HZ9" s="134">
        <f t="shared" si="0"/>
        <v>1</v>
      </c>
      <c r="IA9" s="135">
        <f t="shared" si="1"/>
        <v>0</v>
      </c>
      <c r="IB9" s="136">
        <f t="shared" si="2"/>
        <v>0</v>
      </c>
      <c r="IC9" s="134">
        <f t="shared" si="2"/>
        <v>0</v>
      </c>
      <c r="ID9" s="134">
        <f t="shared" si="3"/>
        <v>0</v>
      </c>
      <c r="IE9" s="137">
        <f t="shared" si="3"/>
        <v>0</v>
      </c>
      <c r="IF9" s="137">
        <f t="shared" si="3"/>
        <v>1</v>
      </c>
      <c r="IG9" s="137">
        <f t="shared" si="4"/>
        <v>0</v>
      </c>
      <c r="IH9" s="134">
        <f t="shared" si="4"/>
        <v>0</v>
      </c>
      <c r="II9" s="134">
        <f t="shared" si="4"/>
        <v>0</v>
      </c>
      <c r="IJ9" s="134">
        <f t="shared" si="5"/>
        <v>0</v>
      </c>
      <c r="IK9" s="138"/>
      <c r="IL9" s="145"/>
      <c r="IM9" s="146">
        <v>1</v>
      </c>
      <c r="IN9" s="146">
        <v>2</v>
      </c>
      <c r="IO9" s="138"/>
      <c r="IP9" s="25"/>
      <c r="IQ9" t="s">
        <v>62</v>
      </c>
    </row>
    <row r="10" spans="1:386" s="149" customFormat="1" ht="16.5" x14ac:dyDescent="0.25">
      <c r="A10" s="42" t="str">
        <f t="shared" si="6"/>
        <v>BVB</v>
      </c>
      <c r="B10" s="147">
        <v>301233089</v>
      </c>
      <c r="C10" s="150">
        <v>8353994590</v>
      </c>
      <c r="D10" s="143" t="s">
        <v>65</v>
      </c>
      <c r="E10" s="143" t="s">
        <v>66</v>
      </c>
      <c r="F10" s="143" t="s">
        <v>67</v>
      </c>
      <c r="G10" s="143" t="s">
        <v>63</v>
      </c>
      <c r="H10" s="132"/>
      <c r="I10" s="144"/>
      <c r="J10" s="132"/>
      <c r="K10" s="132"/>
      <c r="L10" s="144"/>
      <c r="M10" s="132"/>
      <c r="N10" s="132"/>
      <c r="O10" s="132"/>
      <c r="P10" s="132"/>
      <c r="Q10" s="132"/>
      <c r="R10" s="132"/>
      <c r="S10" s="132"/>
      <c r="T10" s="132"/>
      <c r="U10" s="131"/>
      <c r="V10" s="132"/>
      <c r="W10" s="144"/>
      <c r="X10" s="132"/>
      <c r="Y10" s="132"/>
      <c r="Z10" s="144"/>
      <c r="AA10" s="132"/>
      <c r="AB10" s="132"/>
      <c r="AC10" s="132"/>
      <c r="AD10" s="132"/>
      <c r="AE10" s="132"/>
      <c r="AF10" s="132"/>
      <c r="AG10" s="132"/>
      <c r="AH10" s="132"/>
      <c r="AI10" s="131"/>
      <c r="AJ10" s="132"/>
      <c r="AK10" s="144"/>
      <c r="AL10" s="132"/>
      <c r="AM10" s="132"/>
      <c r="AN10" s="144"/>
      <c r="AO10" s="132"/>
      <c r="AP10" s="132"/>
      <c r="AQ10" s="132"/>
      <c r="AR10" s="132"/>
      <c r="AS10" s="132"/>
      <c r="AT10" s="132"/>
      <c r="AU10" s="132"/>
      <c r="AV10" s="132"/>
      <c r="AW10" s="131"/>
      <c r="AX10" s="132"/>
      <c r="AY10" s="144"/>
      <c r="AZ10" s="132"/>
      <c r="BA10" s="132"/>
      <c r="BB10" s="144"/>
      <c r="BC10" s="132"/>
      <c r="BD10" s="132"/>
      <c r="BE10" s="132"/>
      <c r="BF10" s="132"/>
      <c r="BG10" s="132"/>
      <c r="BH10" s="132"/>
      <c r="BI10" s="132"/>
      <c r="BJ10" s="132"/>
      <c r="BK10" s="131"/>
      <c r="BL10" s="106"/>
      <c r="BM10" s="144"/>
      <c r="BN10" s="132"/>
      <c r="BO10" s="132"/>
      <c r="BP10" s="144"/>
      <c r="BQ10" s="132"/>
      <c r="BR10" s="132"/>
      <c r="BS10" s="132"/>
      <c r="BT10" s="132"/>
      <c r="BU10" s="132"/>
      <c r="BV10" s="132"/>
      <c r="BW10" s="132"/>
      <c r="BX10" s="132"/>
      <c r="BY10" s="131"/>
      <c r="BZ10" s="132"/>
      <c r="CA10" s="144"/>
      <c r="CB10" s="132"/>
      <c r="CC10" s="132"/>
      <c r="CD10" s="144"/>
      <c r="CE10" s="132"/>
      <c r="CF10" s="132"/>
      <c r="CG10" s="132"/>
      <c r="CH10" s="132"/>
      <c r="CI10" s="132"/>
      <c r="CJ10" s="132"/>
      <c r="CK10" s="132"/>
      <c r="CL10" s="132"/>
      <c r="CM10" s="131"/>
      <c r="CN10" s="132"/>
      <c r="CO10" s="144"/>
      <c r="CP10" s="132"/>
      <c r="CQ10" s="132"/>
      <c r="CR10" s="144"/>
      <c r="CS10" s="132"/>
      <c r="CT10" s="132"/>
      <c r="CU10" s="132"/>
      <c r="CV10" s="132"/>
      <c r="CW10" s="132"/>
      <c r="CX10" s="132"/>
      <c r="CY10" s="132"/>
      <c r="CZ10" s="132"/>
      <c r="DA10" s="131"/>
      <c r="DB10" s="106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  <c r="DN10" s="130"/>
      <c r="DO10" s="131"/>
      <c r="DP10" s="132"/>
      <c r="DQ10" s="144"/>
      <c r="DR10" s="132"/>
      <c r="DS10" s="132"/>
      <c r="DT10" s="144"/>
      <c r="DU10" s="132"/>
      <c r="DV10" s="132"/>
      <c r="DW10" s="132"/>
      <c r="DX10" s="132"/>
      <c r="DY10" s="132"/>
      <c r="DZ10" s="132"/>
      <c r="EA10" s="132"/>
      <c r="EB10" s="132"/>
      <c r="EC10" s="131"/>
      <c r="ED10" s="132"/>
      <c r="EE10" s="144"/>
      <c r="EF10" s="132"/>
      <c r="EG10" s="132"/>
      <c r="EH10" s="144"/>
      <c r="EI10" s="132"/>
      <c r="EJ10" s="132"/>
      <c r="EK10" s="132"/>
      <c r="EL10" s="132"/>
      <c r="EM10" s="132"/>
      <c r="EN10" s="132"/>
      <c r="EO10" s="132"/>
      <c r="EP10" s="132"/>
      <c r="EQ10" s="131"/>
      <c r="ER10" s="106">
        <v>1</v>
      </c>
      <c r="ES10" s="144"/>
      <c r="ET10" s="132"/>
      <c r="EU10" s="132"/>
      <c r="EV10" s="144"/>
      <c r="EW10" s="132"/>
      <c r="EX10" s="132"/>
      <c r="EY10" s="132"/>
      <c r="EZ10" s="132"/>
      <c r="FA10" s="132"/>
      <c r="FB10" s="132"/>
      <c r="FC10" s="132"/>
      <c r="FD10" s="132"/>
      <c r="FE10" s="131"/>
      <c r="FF10" s="106"/>
      <c r="FG10" s="144"/>
      <c r="FH10" s="132"/>
      <c r="FI10" s="132"/>
      <c r="FJ10" s="144"/>
      <c r="FK10" s="132"/>
      <c r="FL10" s="132"/>
      <c r="FM10" s="132"/>
      <c r="FN10" s="132"/>
      <c r="FO10" s="132"/>
      <c r="FP10" s="130"/>
      <c r="FQ10" s="130"/>
      <c r="FR10" s="130"/>
      <c r="FS10" s="131"/>
      <c r="FT10" s="106"/>
      <c r="FU10" s="144"/>
      <c r="FV10" s="132"/>
      <c r="FW10" s="132"/>
      <c r="FX10" s="144"/>
      <c r="FY10" s="132"/>
      <c r="FZ10" s="132"/>
      <c r="GA10" s="132"/>
      <c r="GB10" s="132"/>
      <c r="GC10" s="132"/>
      <c r="GD10" s="132"/>
      <c r="GE10" s="132"/>
      <c r="GF10" s="130"/>
      <c r="GG10" s="131"/>
      <c r="GH10" s="106"/>
      <c r="GI10" s="144"/>
      <c r="GJ10" s="132"/>
      <c r="GK10" s="132"/>
      <c r="GL10" s="144"/>
      <c r="GM10" s="132"/>
      <c r="GN10" s="132"/>
      <c r="GO10" s="132"/>
      <c r="GP10" s="132"/>
      <c r="GQ10" s="132"/>
      <c r="GR10" s="132"/>
      <c r="GS10" s="132"/>
      <c r="GT10" s="132"/>
      <c r="GU10" s="131"/>
      <c r="GV10" s="132"/>
      <c r="GW10" s="144"/>
      <c r="GX10" s="132"/>
      <c r="GY10" s="132"/>
      <c r="GZ10" s="144"/>
      <c r="HA10" s="132"/>
      <c r="HB10" s="132"/>
      <c r="HC10" s="132"/>
      <c r="HD10" s="132"/>
      <c r="HE10" s="132"/>
      <c r="HF10" s="132"/>
      <c r="HG10" s="132"/>
      <c r="HH10" s="132"/>
      <c r="HI10" s="131"/>
      <c r="HJ10" s="132"/>
      <c r="HK10" s="144"/>
      <c r="HL10" s="132"/>
      <c r="HM10" s="132"/>
      <c r="HN10" s="144"/>
      <c r="HO10" s="132"/>
      <c r="HP10" s="132"/>
      <c r="HQ10" s="132"/>
      <c r="HR10" s="132"/>
      <c r="HS10" s="132"/>
      <c r="HT10" s="132"/>
      <c r="HU10" s="132"/>
      <c r="HV10" s="132"/>
      <c r="HW10" s="133"/>
      <c r="HX10" s="134">
        <f t="shared" si="7"/>
        <v>1</v>
      </c>
      <c r="HY10" s="134">
        <f t="shared" si="0"/>
        <v>0</v>
      </c>
      <c r="HZ10" s="134">
        <f t="shared" si="0"/>
        <v>0</v>
      </c>
      <c r="IA10" s="135">
        <f t="shared" si="1"/>
        <v>0</v>
      </c>
      <c r="IB10" s="136">
        <f t="shared" si="2"/>
        <v>0</v>
      </c>
      <c r="IC10" s="134">
        <f t="shared" si="2"/>
        <v>0</v>
      </c>
      <c r="ID10" s="134">
        <f t="shared" si="3"/>
        <v>0</v>
      </c>
      <c r="IE10" s="137">
        <f t="shared" si="3"/>
        <v>0</v>
      </c>
      <c r="IF10" s="137">
        <f t="shared" si="3"/>
        <v>0</v>
      </c>
      <c r="IG10" s="137">
        <f t="shared" si="4"/>
        <v>0</v>
      </c>
      <c r="IH10" s="134">
        <f t="shared" si="4"/>
        <v>0</v>
      </c>
      <c r="II10" s="134">
        <f t="shared" si="4"/>
        <v>0</v>
      </c>
      <c r="IJ10" s="134">
        <f t="shared" si="5"/>
        <v>0</v>
      </c>
      <c r="IK10" s="138"/>
      <c r="IL10" s="145"/>
      <c r="IM10" s="146"/>
      <c r="IN10" s="146"/>
      <c r="IO10" s="138"/>
      <c r="IP10" s="24" t="s">
        <v>68</v>
      </c>
      <c r="IQ10" t="s">
        <v>64</v>
      </c>
      <c r="IR10" s="148"/>
      <c r="IS10" s="148"/>
      <c r="IT10" s="148"/>
      <c r="IU10" s="148"/>
      <c r="IV10" s="148"/>
      <c r="IW10" s="148"/>
      <c r="IX10" s="148"/>
      <c r="IY10" s="148"/>
      <c r="IZ10" s="148"/>
      <c r="JA10" s="148"/>
      <c r="JB10" s="148"/>
      <c r="JC10" s="148"/>
      <c r="JD10" s="148"/>
      <c r="JE10" s="148"/>
      <c r="JF10" s="148"/>
      <c r="JG10" s="148"/>
      <c r="JH10" s="148"/>
      <c r="JI10" s="148"/>
      <c r="JJ10" s="148"/>
      <c r="JK10" s="148"/>
      <c r="JL10" s="148"/>
      <c r="JM10" s="148"/>
      <c r="JN10" s="148"/>
      <c r="JO10" s="148"/>
      <c r="JP10" s="148"/>
      <c r="JQ10" s="148"/>
      <c r="JR10" s="148"/>
      <c r="JS10" s="148"/>
      <c r="JT10" s="148"/>
      <c r="JU10" s="148"/>
      <c r="JV10" s="148"/>
      <c r="JW10" s="148"/>
      <c r="JX10" s="148"/>
      <c r="JY10" s="148"/>
      <c r="JZ10" s="148"/>
      <c r="KA10" s="148"/>
      <c r="KB10" s="148"/>
      <c r="KC10" s="148"/>
      <c r="KD10" s="148"/>
      <c r="KE10" s="148"/>
      <c r="KF10" s="148"/>
      <c r="KG10" s="148"/>
      <c r="KH10" s="148"/>
      <c r="KI10" s="148"/>
      <c r="KJ10" s="148"/>
      <c r="KK10" s="148"/>
      <c r="KL10" s="148"/>
      <c r="KM10" s="148"/>
      <c r="KN10" s="148"/>
      <c r="KO10" s="148"/>
      <c r="KP10" s="148"/>
      <c r="KQ10" s="148"/>
      <c r="KR10" s="148"/>
      <c r="KS10" s="148"/>
      <c r="KT10" s="148"/>
      <c r="KU10" s="148"/>
      <c r="KV10" s="148"/>
      <c r="KW10" s="148"/>
      <c r="KX10" s="148"/>
      <c r="KY10" s="148"/>
      <c r="KZ10" s="148"/>
      <c r="LA10" s="148"/>
      <c r="LB10" s="148"/>
      <c r="LC10" s="148"/>
      <c r="LD10" s="148"/>
      <c r="LE10" s="148"/>
      <c r="LF10" s="148"/>
      <c r="LG10" s="148"/>
      <c r="LH10" s="148"/>
      <c r="LI10" s="148"/>
      <c r="LJ10" s="148"/>
      <c r="LK10" s="148"/>
      <c r="LL10" s="148"/>
      <c r="LM10" s="148"/>
      <c r="LN10" s="148"/>
      <c r="LO10" s="148"/>
      <c r="LP10" s="148"/>
      <c r="LQ10" s="148"/>
      <c r="LR10" s="148"/>
      <c r="LS10" s="148"/>
      <c r="LT10" s="148"/>
      <c r="LU10" s="148"/>
      <c r="LV10" s="148"/>
      <c r="LW10" s="148"/>
      <c r="LX10" s="148"/>
      <c r="LY10" s="148"/>
      <c r="LZ10" s="148"/>
      <c r="MA10" s="148"/>
      <c r="MB10" s="148"/>
      <c r="MC10" s="148"/>
      <c r="MD10" s="148"/>
      <c r="ME10" s="148"/>
      <c r="MF10" s="148"/>
      <c r="MG10" s="148"/>
      <c r="MH10" s="148"/>
      <c r="MI10" s="148"/>
      <c r="MJ10" s="148"/>
      <c r="MK10" s="148"/>
      <c r="ML10" s="148"/>
      <c r="MM10" s="148"/>
      <c r="MN10" s="148"/>
      <c r="MO10" s="148"/>
      <c r="MP10" s="148"/>
      <c r="MQ10" s="148"/>
      <c r="MR10" s="148"/>
      <c r="MS10" s="148"/>
      <c r="MT10" s="148"/>
      <c r="MU10" s="148"/>
      <c r="MV10" s="148"/>
      <c r="MW10" s="148"/>
      <c r="MX10" s="148"/>
      <c r="MY10" s="148"/>
      <c r="MZ10" s="148"/>
      <c r="NA10" s="148"/>
      <c r="NB10" s="148"/>
      <c r="NC10" s="148"/>
      <c r="ND10" s="148"/>
      <c r="NE10" s="148"/>
      <c r="NF10" s="148"/>
      <c r="NG10" s="148"/>
      <c r="NH10" s="148"/>
      <c r="NI10" s="148"/>
      <c r="NJ10" s="148"/>
      <c r="NK10" s="148"/>
      <c r="NL10" s="148"/>
      <c r="NM10" s="148"/>
      <c r="NN10" s="148"/>
      <c r="NO10" s="148"/>
      <c r="NP10" s="148"/>
      <c r="NQ10" s="148"/>
      <c r="NR10" s="148"/>
      <c r="NS10" s="148"/>
      <c r="NT10" s="148"/>
      <c r="NU10" s="148"/>
      <c r="NV10" s="148"/>
    </row>
    <row r="11" spans="1:386" ht="16.5" x14ac:dyDescent="0.25">
      <c r="A11" s="42" t="str">
        <f t="shared" si="6"/>
        <v>CANCHAP</v>
      </c>
      <c r="B11" s="151">
        <v>371113859</v>
      </c>
      <c r="C11" s="152">
        <v>8126541516</v>
      </c>
      <c r="D11" s="143" t="s">
        <v>69</v>
      </c>
      <c r="E11" s="143" t="s">
        <v>70</v>
      </c>
      <c r="F11" s="143" t="s">
        <v>71</v>
      </c>
      <c r="G11" s="143" t="s">
        <v>72</v>
      </c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1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1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1"/>
      <c r="AX11" s="132"/>
      <c r="AY11" s="132"/>
      <c r="AZ11" s="132">
        <v>1</v>
      </c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1"/>
      <c r="BL11" s="106">
        <v>1</v>
      </c>
      <c r="BM11" s="132"/>
      <c r="BN11" s="132"/>
      <c r="BO11" s="132"/>
      <c r="BP11" s="132"/>
      <c r="BQ11" s="132"/>
      <c r="BR11" s="132"/>
      <c r="BS11" s="132"/>
      <c r="BT11" s="132"/>
      <c r="BU11" s="132"/>
      <c r="BV11" s="132"/>
      <c r="BW11" s="132"/>
      <c r="BX11" s="132"/>
      <c r="BY11" s="131"/>
      <c r="BZ11" s="132">
        <v>1</v>
      </c>
      <c r="CA11" s="132"/>
      <c r="CB11" s="132"/>
      <c r="CC11" s="132"/>
      <c r="CD11" s="132"/>
      <c r="CE11" s="132"/>
      <c r="CF11" s="132"/>
      <c r="CG11" s="132"/>
      <c r="CH11" s="132"/>
      <c r="CI11" s="132"/>
      <c r="CJ11" s="132"/>
      <c r="CK11" s="132"/>
      <c r="CL11" s="132"/>
      <c r="CM11" s="131"/>
      <c r="CN11" s="132">
        <v>1</v>
      </c>
      <c r="CO11" s="132"/>
      <c r="CP11" s="132"/>
      <c r="CQ11" s="132"/>
      <c r="CR11" s="132"/>
      <c r="CS11" s="132"/>
      <c r="CT11" s="132"/>
      <c r="CU11" s="132"/>
      <c r="CV11" s="132"/>
      <c r="CW11" s="132"/>
      <c r="CX11" s="132"/>
      <c r="CY11" s="132"/>
      <c r="CZ11" s="132"/>
      <c r="DA11" s="131"/>
      <c r="DB11" s="106">
        <v>1</v>
      </c>
      <c r="DC11" s="130"/>
      <c r="DD11" s="130"/>
      <c r="DE11" s="130"/>
      <c r="DF11" s="130"/>
      <c r="DG11" s="130"/>
      <c r="DH11" s="130"/>
      <c r="DI11" s="130"/>
      <c r="DJ11" s="130"/>
      <c r="DK11" s="130"/>
      <c r="DL11" s="130"/>
      <c r="DM11" s="130"/>
      <c r="DN11" s="130"/>
      <c r="DO11" s="131"/>
      <c r="DP11" s="132">
        <v>1</v>
      </c>
      <c r="DQ11" s="132"/>
      <c r="DR11" s="132"/>
      <c r="DS11" s="132"/>
      <c r="DT11" s="132"/>
      <c r="DU11" s="132"/>
      <c r="DV11" s="132"/>
      <c r="DW11" s="132"/>
      <c r="DX11" s="132"/>
      <c r="DY11" s="132"/>
      <c r="DZ11" s="132"/>
      <c r="EA11" s="132"/>
      <c r="EB11" s="132"/>
      <c r="EC11" s="131"/>
      <c r="ED11" s="132"/>
      <c r="EE11" s="132"/>
      <c r="EF11" s="132"/>
      <c r="EG11" s="132"/>
      <c r="EH11" s="132"/>
      <c r="EI11" s="132"/>
      <c r="EJ11" s="132"/>
      <c r="EK11" s="132"/>
      <c r="EL11" s="132"/>
      <c r="EM11" s="132"/>
      <c r="EN11" s="132"/>
      <c r="EO11" s="132"/>
      <c r="EP11" s="132"/>
      <c r="EQ11" s="131"/>
      <c r="ER11" s="106"/>
      <c r="ES11" s="132"/>
      <c r="ET11" s="132">
        <v>1</v>
      </c>
      <c r="EU11" s="132"/>
      <c r="EV11" s="132"/>
      <c r="EW11" s="132"/>
      <c r="EX11" s="132"/>
      <c r="EY11" s="132"/>
      <c r="EZ11" s="132"/>
      <c r="FA11" s="132"/>
      <c r="FB11" s="132"/>
      <c r="FC11" s="132"/>
      <c r="FD11" s="132"/>
      <c r="FE11" s="131"/>
      <c r="FF11" s="106"/>
      <c r="FG11" s="132"/>
      <c r="FH11" s="132">
        <v>1</v>
      </c>
      <c r="FI11" s="132"/>
      <c r="FJ11" s="132"/>
      <c r="FK11" s="132"/>
      <c r="FL11" s="132"/>
      <c r="FM11" s="132"/>
      <c r="FN11" s="132"/>
      <c r="FO11" s="132"/>
      <c r="FP11" s="130"/>
      <c r="FQ11" s="130"/>
      <c r="FR11" s="130"/>
      <c r="FS11" s="131"/>
      <c r="FT11" s="106">
        <v>1</v>
      </c>
      <c r="FU11" s="132"/>
      <c r="FV11" s="132"/>
      <c r="FW11" s="132"/>
      <c r="FX11" s="132"/>
      <c r="FY11" s="132"/>
      <c r="FZ11" s="132"/>
      <c r="GA11" s="132"/>
      <c r="GB11" s="132"/>
      <c r="GC11" s="132"/>
      <c r="GD11" s="132"/>
      <c r="GE11" s="132"/>
      <c r="GF11" s="130"/>
      <c r="GG11" s="131"/>
      <c r="GH11" s="106">
        <v>1</v>
      </c>
      <c r="GI11" s="132"/>
      <c r="GJ11" s="132"/>
      <c r="GK11" s="132"/>
      <c r="GL11" s="132"/>
      <c r="GM11" s="132"/>
      <c r="GN11" s="132"/>
      <c r="GO11" s="132"/>
      <c r="GP11" s="132"/>
      <c r="GQ11" s="132"/>
      <c r="GR11" s="132"/>
      <c r="GS11" s="132"/>
      <c r="GT11" s="132"/>
      <c r="GU11" s="131"/>
      <c r="GV11" s="132"/>
      <c r="GW11" s="132"/>
      <c r="GX11" s="132"/>
      <c r="GY11" s="132"/>
      <c r="GZ11" s="132"/>
      <c r="HA11" s="132"/>
      <c r="HB11" s="132"/>
      <c r="HC11" s="132"/>
      <c r="HD11" s="132"/>
      <c r="HE11" s="132"/>
      <c r="HF11" s="132"/>
      <c r="HG11" s="132"/>
      <c r="HH11" s="132"/>
      <c r="HI11" s="131"/>
      <c r="HJ11" s="132"/>
      <c r="HK11" s="132"/>
      <c r="HL11" s="132"/>
      <c r="HM11" s="132"/>
      <c r="HN11" s="132"/>
      <c r="HO11" s="132"/>
      <c r="HP11" s="132"/>
      <c r="HQ11" s="132"/>
      <c r="HR11" s="132"/>
      <c r="HS11" s="132"/>
      <c r="HT11" s="132"/>
      <c r="HU11" s="132"/>
      <c r="HV11" s="132"/>
      <c r="HW11" s="133"/>
      <c r="HX11" s="134">
        <f t="shared" ref="HX11:HZ13" si="8">SUM(H11+V11+AJ11+AX11+BL11+BZ11+CN11+DB11+DP11+ED11+ER11+FF11+FT11+GH11+GV11+HJ11)</f>
        <v>7</v>
      </c>
      <c r="HY11" s="134">
        <f t="shared" si="8"/>
        <v>0</v>
      </c>
      <c r="HZ11" s="134">
        <f t="shared" si="8"/>
        <v>3</v>
      </c>
      <c r="IA11" s="135">
        <f t="shared" si="1"/>
        <v>0</v>
      </c>
      <c r="IB11" s="136">
        <f t="shared" ref="IB11:IC11" si="9">SUM(K11+Y11+AM11+BA11+BO11+CC11+CQ11+DE11+DS11+EG11+EU11+FI11+FW11+GK11+GY11+HM11)</f>
        <v>0</v>
      </c>
      <c r="IC11" s="134">
        <f t="shared" si="9"/>
        <v>0</v>
      </c>
      <c r="ID11" s="134">
        <f t="shared" ref="ID11:IJ13" si="10">SUM(N11+AB11+AP11+BD11+BR11+CF11+CT11+DH11+DV11+EJ11+EX11+FL11+FZ11+GN11+HB11+HP11)</f>
        <v>0</v>
      </c>
      <c r="IE11" s="137">
        <f t="shared" si="10"/>
        <v>0</v>
      </c>
      <c r="IF11" s="137">
        <f t="shared" si="10"/>
        <v>0</v>
      </c>
      <c r="IG11" s="137">
        <f t="shared" si="10"/>
        <v>0</v>
      </c>
      <c r="IH11" s="134">
        <f t="shared" si="10"/>
        <v>0</v>
      </c>
      <c r="II11" s="134">
        <f t="shared" si="10"/>
        <v>0</v>
      </c>
      <c r="IJ11" s="134">
        <f t="shared" si="5"/>
        <v>0</v>
      </c>
      <c r="IK11" s="138"/>
      <c r="IL11" s="145"/>
      <c r="IM11" s="146">
        <v>1</v>
      </c>
      <c r="IN11" s="146">
        <v>1</v>
      </c>
      <c r="IO11" s="138"/>
      <c r="IQ11" t="s">
        <v>73</v>
      </c>
    </row>
    <row r="12" spans="1:386" ht="15.75" customHeight="1" x14ac:dyDescent="0.25">
      <c r="A12" s="42" t="str">
        <f t="shared" si="6"/>
        <v>GV</v>
      </c>
      <c r="B12" s="153">
        <v>381203188</v>
      </c>
      <c r="C12" s="154" t="s">
        <v>74</v>
      </c>
      <c r="D12" s="143" t="s">
        <v>75</v>
      </c>
      <c r="E12" s="143" t="s">
        <v>76</v>
      </c>
      <c r="F12" s="143" t="s">
        <v>77</v>
      </c>
      <c r="G12" s="143" t="s">
        <v>78</v>
      </c>
      <c r="H12" s="132"/>
      <c r="I12" s="144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1"/>
      <c r="V12" s="132"/>
      <c r="W12" s="144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1"/>
      <c r="AJ12" s="132"/>
      <c r="AK12" s="144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1"/>
      <c r="AX12" s="132"/>
      <c r="AY12" s="144"/>
      <c r="AZ12" s="132">
        <v>1</v>
      </c>
      <c r="BA12" s="132"/>
      <c r="BB12" s="132"/>
      <c r="BC12" s="132"/>
      <c r="BD12" s="132"/>
      <c r="BE12" s="132"/>
      <c r="BF12" s="132"/>
      <c r="BG12" s="132"/>
      <c r="BH12" s="132"/>
      <c r="BI12" s="132"/>
      <c r="BJ12" s="132"/>
      <c r="BK12" s="131"/>
      <c r="BL12" s="106">
        <v>1</v>
      </c>
      <c r="BM12" s="144"/>
      <c r="BN12" s="132"/>
      <c r="BO12" s="132"/>
      <c r="BP12" s="132"/>
      <c r="BQ12" s="132"/>
      <c r="BR12" s="132"/>
      <c r="BS12" s="132"/>
      <c r="BT12" s="132"/>
      <c r="BU12" s="132"/>
      <c r="BV12" s="132"/>
      <c r="BW12" s="132"/>
      <c r="BX12" s="132"/>
      <c r="BY12" s="131"/>
      <c r="BZ12" s="132">
        <v>1</v>
      </c>
      <c r="CA12" s="144"/>
      <c r="CB12" s="132"/>
      <c r="CC12" s="132"/>
      <c r="CD12" s="132"/>
      <c r="CE12" s="132"/>
      <c r="CF12" s="132"/>
      <c r="CG12" s="132"/>
      <c r="CH12" s="132"/>
      <c r="CI12" s="132"/>
      <c r="CJ12" s="132"/>
      <c r="CK12" s="132"/>
      <c r="CL12" s="132"/>
      <c r="CM12" s="131"/>
      <c r="CN12" s="132">
        <v>1</v>
      </c>
      <c r="CO12" s="144"/>
      <c r="CP12" s="132"/>
      <c r="CQ12" s="132"/>
      <c r="CR12" s="132"/>
      <c r="CS12" s="132"/>
      <c r="CT12" s="132"/>
      <c r="CU12" s="132"/>
      <c r="CV12" s="132"/>
      <c r="CW12" s="132"/>
      <c r="CX12" s="132"/>
      <c r="CY12" s="132"/>
      <c r="CZ12" s="132"/>
      <c r="DA12" s="131"/>
      <c r="DB12" s="106">
        <v>1</v>
      </c>
      <c r="DC12" s="130"/>
      <c r="DD12" s="130"/>
      <c r="DE12" s="130"/>
      <c r="DF12" s="130"/>
      <c r="DG12" s="130"/>
      <c r="DH12" s="130"/>
      <c r="DI12" s="130"/>
      <c r="DJ12" s="130"/>
      <c r="DK12" s="130"/>
      <c r="DL12" s="130"/>
      <c r="DM12" s="130"/>
      <c r="DN12" s="130"/>
      <c r="DO12" s="131"/>
      <c r="DP12" s="132">
        <v>1</v>
      </c>
      <c r="DQ12" s="144"/>
      <c r="DR12" s="132"/>
      <c r="DS12" s="132"/>
      <c r="DT12" s="132"/>
      <c r="DU12" s="132"/>
      <c r="DV12" s="132"/>
      <c r="DW12" s="132"/>
      <c r="DX12" s="132"/>
      <c r="DY12" s="132"/>
      <c r="DZ12" s="132"/>
      <c r="EA12" s="132"/>
      <c r="EB12" s="132"/>
      <c r="EC12" s="131"/>
      <c r="ED12" s="132"/>
      <c r="EE12" s="144"/>
      <c r="EF12" s="132"/>
      <c r="EG12" s="132"/>
      <c r="EH12" s="132"/>
      <c r="EI12" s="132"/>
      <c r="EJ12" s="132"/>
      <c r="EK12" s="132"/>
      <c r="EL12" s="132"/>
      <c r="EM12" s="132"/>
      <c r="EN12" s="132"/>
      <c r="EO12" s="132"/>
      <c r="EP12" s="132"/>
      <c r="EQ12" s="131"/>
      <c r="ER12" s="106"/>
      <c r="ES12" s="144"/>
      <c r="ET12" s="132">
        <v>1</v>
      </c>
      <c r="EU12" s="132"/>
      <c r="EV12" s="132"/>
      <c r="EW12" s="132"/>
      <c r="EX12" s="132"/>
      <c r="EY12" s="132"/>
      <c r="EZ12" s="132"/>
      <c r="FA12" s="132"/>
      <c r="FB12" s="132"/>
      <c r="FC12" s="132"/>
      <c r="FD12" s="132"/>
      <c r="FE12" s="131"/>
      <c r="FF12" s="106">
        <v>1</v>
      </c>
      <c r="FG12" s="144"/>
      <c r="FH12" s="132"/>
      <c r="FI12" s="132"/>
      <c r="FJ12" s="132"/>
      <c r="FK12" s="132"/>
      <c r="FL12" s="132"/>
      <c r="FM12" s="132"/>
      <c r="FN12" s="132"/>
      <c r="FO12" s="132"/>
      <c r="FP12" s="130"/>
      <c r="FQ12" s="130"/>
      <c r="FR12" s="130"/>
      <c r="FS12" s="131"/>
      <c r="FT12" s="106">
        <v>1</v>
      </c>
      <c r="FU12" s="144"/>
      <c r="FV12" s="132"/>
      <c r="FW12" s="132"/>
      <c r="FX12" s="132"/>
      <c r="FY12" s="132"/>
      <c r="FZ12" s="132"/>
      <c r="GA12" s="132"/>
      <c r="GB12" s="132"/>
      <c r="GC12" s="132"/>
      <c r="GD12" s="132"/>
      <c r="GE12" s="132"/>
      <c r="GF12" s="130"/>
      <c r="GG12" s="131"/>
      <c r="GH12" s="106">
        <v>1</v>
      </c>
      <c r="GI12" s="144"/>
      <c r="GJ12" s="132"/>
      <c r="GK12" s="132"/>
      <c r="GL12" s="132"/>
      <c r="GM12" s="132"/>
      <c r="GN12" s="132"/>
      <c r="GO12" s="132"/>
      <c r="GP12" s="132"/>
      <c r="GQ12" s="132"/>
      <c r="GR12" s="132"/>
      <c r="GS12" s="132"/>
      <c r="GT12" s="132"/>
      <c r="GU12" s="131"/>
      <c r="GV12" s="132"/>
      <c r="GW12" s="144"/>
      <c r="GX12" s="132"/>
      <c r="GY12" s="132"/>
      <c r="GZ12" s="132"/>
      <c r="HA12" s="132"/>
      <c r="HB12" s="132"/>
      <c r="HC12" s="132"/>
      <c r="HD12" s="132"/>
      <c r="HE12" s="132"/>
      <c r="HF12" s="132"/>
      <c r="HG12" s="132"/>
      <c r="HH12" s="132"/>
      <c r="HI12" s="131"/>
      <c r="HJ12" s="132"/>
      <c r="HK12" s="144"/>
      <c r="HL12" s="132"/>
      <c r="HM12" s="132"/>
      <c r="HN12" s="132"/>
      <c r="HO12" s="132"/>
      <c r="HP12" s="132"/>
      <c r="HQ12" s="132"/>
      <c r="HR12" s="132"/>
      <c r="HS12" s="132"/>
      <c r="HT12" s="132"/>
      <c r="HU12" s="132"/>
      <c r="HV12" s="132"/>
      <c r="HW12" s="133"/>
      <c r="HX12" s="134">
        <f t="shared" si="8"/>
        <v>8</v>
      </c>
      <c r="HY12" s="134">
        <f t="shared" si="8"/>
        <v>0</v>
      </c>
      <c r="HZ12" s="134">
        <f t="shared" si="8"/>
        <v>2</v>
      </c>
      <c r="IA12" s="135">
        <f>M12+AA12+AO12+BC12+BQ12+CE12+CS12+DG12+DU12+EI12+EW12+FK12+FY12+GM12+HA12+HO12</f>
        <v>0</v>
      </c>
      <c r="IB12" s="136">
        <f>SUM(K12+Y12+AM12+BA12+BO12+CC12+CQ12+DE12+DS12+EG12+EU12+FI12+FW12+GK12+GY12+HM12)</f>
        <v>0</v>
      </c>
      <c r="IC12" s="134">
        <f>SUM(L12+Z12+AN12+BB12+BP12+CD12+CR12+DF12+DT12+EH12+EV12+FJ12+FX12+GL12+GZ12+HN12)</f>
        <v>0</v>
      </c>
      <c r="ID12" s="134">
        <f>SUM(N12+AB12+AP12+BD12+BR12+CF12+CT12+DH12+DV12+EJ12+EX12+FL12+FZ12+GN12+HB12+HP12)</f>
        <v>0</v>
      </c>
      <c r="IE12" s="137">
        <f t="shared" si="10"/>
        <v>0</v>
      </c>
      <c r="IF12" s="137">
        <f>SUM(P12+AD12+AR12+BF12+BT12+CH12+CV12+DJ12+DX12+EL12+EZ12+FN12+GB12+GP12+HD12+HR12)</f>
        <v>0</v>
      </c>
      <c r="IG12" s="137">
        <f>SUM(Q12+AE12+AS12+BG12+BU12+CI12+CW12+DK12+DY12+EM12+FA12+FO12+GC12+GQ12+HE12+HS12)</f>
        <v>0</v>
      </c>
      <c r="IH12" s="134">
        <f>SUM(R12+AF12+AT12+BH12+BV12+CJ12+CX12+DL12+DZ12+EN12+FB12+FP12+GD12+GR12+HF12+HT12)</f>
        <v>0</v>
      </c>
      <c r="II12" s="134">
        <f>SUM(S12+AG12+AU12+BI12+BW12+CK12+CY12+DM12+EA12+EO12+FC12+FQ12+GE12+GS12+HG12+HU12)</f>
        <v>0</v>
      </c>
      <c r="IJ12" s="134">
        <f>SUM(T12+AH12+AV12+BJ12+BX12+CL12+CZ12+DN12+EB12+EP12+FD12+FR12+GF12+GT12+HH12+HV12)</f>
        <v>0</v>
      </c>
      <c r="IK12" s="138"/>
      <c r="IL12" s="145"/>
      <c r="IM12" s="146">
        <v>1</v>
      </c>
      <c r="IN12" s="146">
        <v>2</v>
      </c>
      <c r="IO12" s="138"/>
      <c r="IQ12" t="s">
        <v>79</v>
      </c>
    </row>
    <row r="13" spans="1:386" ht="16.5" customHeight="1" x14ac:dyDescent="0.25">
      <c r="A13" s="42" t="str">
        <f t="shared" si="6"/>
        <v>IX1</v>
      </c>
      <c r="B13" s="142">
        <v>351474760</v>
      </c>
      <c r="C13" s="142" t="s">
        <v>80</v>
      </c>
      <c r="D13" s="155" t="s">
        <v>81</v>
      </c>
      <c r="E13" s="155" t="s">
        <v>82</v>
      </c>
      <c r="F13" s="155" t="s">
        <v>83</v>
      </c>
      <c r="G13" s="155" t="s">
        <v>84</v>
      </c>
      <c r="H13" s="132"/>
      <c r="I13" s="144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1"/>
      <c r="V13" s="132"/>
      <c r="W13" s="144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1"/>
      <c r="AJ13" s="132"/>
      <c r="AK13" s="144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1"/>
      <c r="AX13" s="132">
        <v>1</v>
      </c>
      <c r="AY13" s="144"/>
      <c r="AZ13" s="132"/>
      <c r="BA13" s="132"/>
      <c r="BB13" s="132"/>
      <c r="BC13" s="132"/>
      <c r="BD13" s="132"/>
      <c r="BE13" s="132"/>
      <c r="BF13" s="132"/>
      <c r="BG13" s="132"/>
      <c r="BH13" s="132"/>
      <c r="BI13" s="132"/>
      <c r="BJ13" s="132"/>
      <c r="BK13" s="131"/>
      <c r="BL13" s="106">
        <v>1</v>
      </c>
      <c r="BM13" s="144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1"/>
      <c r="BZ13" s="132">
        <v>1</v>
      </c>
      <c r="CA13" s="144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1"/>
      <c r="CN13" s="132">
        <v>1</v>
      </c>
      <c r="CO13" s="144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1"/>
      <c r="DB13" s="106">
        <v>1</v>
      </c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0"/>
      <c r="DO13" s="131"/>
      <c r="DP13" s="132">
        <v>1</v>
      </c>
      <c r="DQ13" s="144"/>
      <c r="DR13" s="132"/>
      <c r="DS13" s="132"/>
      <c r="DT13" s="132"/>
      <c r="DU13" s="132"/>
      <c r="DV13" s="132"/>
      <c r="DW13" s="132"/>
      <c r="DX13" s="132"/>
      <c r="DY13" s="132"/>
      <c r="DZ13" s="132"/>
      <c r="EA13" s="132"/>
      <c r="EB13" s="132"/>
      <c r="EC13" s="131"/>
      <c r="ED13" s="132"/>
      <c r="EE13" s="144"/>
      <c r="EF13" s="132"/>
      <c r="EG13" s="132"/>
      <c r="EH13" s="132"/>
      <c r="EI13" s="132"/>
      <c r="EJ13" s="132"/>
      <c r="EK13" s="132"/>
      <c r="EL13" s="132"/>
      <c r="EM13" s="132"/>
      <c r="EN13" s="132"/>
      <c r="EO13" s="132"/>
      <c r="EP13" s="132"/>
      <c r="EQ13" s="131"/>
      <c r="ER13" s="106">
        <v>1</v>
      </c>
      <c r="ES13" s="144"/>
      <c r="ET13" s="132"/>
      <c r="EU13" s="132"/>
      <c r="EV13" s="132"/>
      <c r="EW13" s="132"/>
      <c r="EX13" s="132"/>
      <c r="EY13" s="132"/>
      <c r="EZ13" s="132"/>
      <c r="FA13" s="132"/>
      <c r="FB13" s="132"/>
      <c r="FC13" s="132"/>
      <c r="FD13" s="132">
        <v>1</v>
      </c>
      <c r="FE13" s="131"/>
      <c r="FF13" s="106">
        <v>1</v>
      </c>
      <c r="FG13" s="144"/>
      <c r="FH13" s="132"/>
      <c r="FI13" s="132"/>
      <c r="FJ13" s="132"/>
      <c r="FK13" s="132"/>
      <c r="FL13" s="132"/>
      <c r="FM13" s="132"/>
      <c r="FN13" s="132"/>
      <c r="FO13" s="132"/>
      <c r="FP13" s="130"/>
      <c r="FQ13" s="130"/>
      <c r="FR13" s="130"/>
      <c r="FS13" s="131"/>
      <c r="FT13" s="106">
        <v>1</v>
      </c>
      <c r="FU13" s="144"/>
      <c r="FV13" s="132"/>
      <c r="FW13" s="132"/>
      <c r="FX13" s="132"/>
      <c r="FY13" s="132"/>
      <c r="FZ13" s="132"/>
      <c r="GA13" s="132"/>
      <c r="GB13" s="132"/>
      <c r="GC13" s="132"/>
      <c r="GD13" s="132"/>
      <c r="GE13" s="132"/>
      <c r="GF13" s="130"/>
      <c r="GG13" s="131"/>
      <c r="GH13" s="106">
        <v>1</v>
      </c>
      <c r="GI13" s="144"/>
      <c r="GJ13" s="132"/>
      <c r="GK13" s="132"/>
      <c r="GL13" s="132"/>
      <c r="GM13" s="132"/>
      <c r="GN13" s="132"/>
      <c r="GO13" s="132"/>
      <c r="GP13" s="132"/>
      <c r="GQ13" s="132"/>
      <c r="GR13" s="132"/>
      <c r="GS13" s="132"/>
      <c r="GT13" s="132"/>
      <c r="GU13" s="131"/>
      <c r="GV13" s="132"/>
      <c r="GW13" s="144"/>
      <c r="GX13" s="132"/>
      <c r="GY13" s="132"/>
      <c r="GZ13" s="132"/>
      <c r="HA13" s="132"/>
      <c r="HB13" s="132"/>
      <c r="HC13" s="132"/>
      <c r="HD13" s="132"/>
      <c r="HE13" s="132"/>
      <c r="HF13" s="132"/>
      <c r="HG13" s="132"/>
      <c r="HH13" s="132"/>
      <c r="HI13" s="131"/>
      <c r="HJ13" s="132"/>
      <c r="HK13" s="144"/>
      <c r="HL13" s="132"/>
      <c r="HM13" s="132"/>
      <c r="HN13" s="132"/>
      <c r="HO13" s="132"/>
      <c r="HP13" s="132"/>
      <c r="HQ13" s="132"/>
      <c r="HR13" s="132"/>
      <c r="HS13" s="132"/>
      <c r="HT13" s="132"/>
      <c r="HU13" s="156"/>
      <c r="HV13" s="132"/>
      <c r="HW13" s="133"/>
      <c r="HX13" s="134">
        <f t="shared" si="8"/>
        <v>10</v>
      </c>
      <c r="HY13" s="134">
        <f t="shared" si="8"/>
        <v>0</v>
      </c>
      <c r="HZ13" s="134">
        <f t="shared" si="8"/>
        <v>0</v>
      </c>
      <c r="IA13" s="135">
        <f t="shared" ref="IA13" si="11">M13+AA13+AO13+BC13+BQ13+CE13+CS13+DG13+DU13+EI13+EW13+FK13+FY13+GM13+HA13+HO13</f>
        <v>0</v>
      </c>
      <c r="IB13" s="136">
        <f t="shared" ref="IB13:IC13" si="12">SUM(K13+Y13+AM13+BA13+BO13+CC13+CQ13+DE13+DS13+EG13+EU13+FI13+FW13+GK13+GY13+HM13)</f>
        <v>0</v>
      </c>
      <c r="IC13" s="134">
        <f t="shared" si="12"/>
        <v>0</v>
      </c>
      <c r="ID13" s="134">
        <f t="shared" ref="ID13" si="13">SUM(N13+AB13+AP13+BD13+BR13+CF13+CT13+DH13+DV13+EJ13+EX13+FL13+FZ13+GN13+HB13+HP13)</f>
        <v>0</v>
      </c>
      <c r="IE13" s="137">
        <f t="shared" si="10"/>
        <v>0</v>
      </c>
      <c r="IF13" s="137">
        <f t="shared" si="10"/>
        <v>0</v>
      </c>
      <c r="IG13" s="137">
        <f t="shared" si="10"/>
        <v>0</v>
      </c>
      <c r="IH13" s="134">
        <f t="shared" si="10"/>
        <v>0</v>
      </c>
      <c r="II13" s="134">
        <f t="shared" si="10"/>
        <v>0</v>
      </c>
      <c r="IJ13" s="134">
        <f t="shared" si="10"/>
        <v>1</v>
      </c>
      <c r="IK13" s="138"/>
      <c r="IL13" s="145"/>
      <c r="IM13" s="146">
        <v>2</v>
      </c>
      <c r="IN13" s="146">
        <v>2</v>
      </c>
      <c r="IO13" s="138"/>
      <c r="IQ13" t="s">
        <v>85</v>
      </c>
    </row>
  </sheetData>
  <mergeCells count="20">
    <mergeCell ref="HP1:HS3"/>
    <mergeCell ref="HX1:IJ3"/>
    <mergeCell ref="FF1:FG1"/>
    <mergeCell ref="FT1:FU1"/>
    <mergeCell ref="GH1:GI1"/>
    <mergeCell ref="GV1:GW3"/>
    <mergeCell ref="HB1:HE3"/>
    <mergeCell ref="HJ1:HK3"/>
    <mergeCell ref="CN1:CO1"/>
    <mergeCell ref="DB1:DC1"/>
    <mergeCell ref="DP1:DQ1"/>
    <mergeCell ref="ED1:EE1"/>
    <mergeCell ref="EF1:EP1"/>
    <mergeCell ref="ER1:ES1"/>
    <mergeCell ref="H1:I2"/>
    <mergeCell ref="V1:W2"/>
    <mergeCell ref="AJ1:AK2"/>
    <mergeCell ref="AX1:AY1"/>
    <mergeCell ref="BL1:BM1"/>
    <mergeCell ref="BZ1:CA1"/>
  </mergeCells>
  <conditionalFormatting sqref="C12 B11:C11 C10 B8:B10">
    <cfRule type="expression" dxfId="0" priority="1" stopIfTrue="1">
      <formula>#REF!="Hết hạn"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Phienbanmoi.com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2020-05-14T07:37:52Z</dcterms:created>
  <dcterms:modified xsi:type="dcterms:W3CDTF">2020-05-14T07:40:42Z</dcterms:modified>
</cp:coreProperties>
</file>